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1"/>
  </bookViews>
  <sheets>
    <sheet name="L1 AOU CDS" sheetId="1" state="visible" r:id="rId2"/>
    <sheet name="L2 ASL AT" sheetId="2" state="visible" r:id="rId3"/>
    <sheet name="L3 ASL NO" sheetId="3" state="visible" r:id="rId4"/>
    <sheet name="L4 ASL TO3 RIVOLI" sheetId="4" state="visible" r:id="rId5"/>
    <sheet name="L5 ASL AL TORTONA" sheetId="5" state="visible" r:id="rId6"/>
    <sheet name="L6 ASL AL ACQUI TERME" sheetId="6" state="visible" r:id="rId7"/>
    <sheet name="L7 ASL TO3 PINEROLO" sheetId="7" state="visible" r:id="rId8"/>
    <sheet name="L8 ASL BI" sheetId="8" state="visible" r:id="rId9"/>
    <sheet name="L9 ASL CN1" sheetId="9" state="visible" r:id="rId10"/>
    <sheet name="L10 AO CN" sheetId="10" state="visible" r:id="rId11"/>
    <sheet name="L11 ASL AL OVADA" sheetId="11" state="visible" r:id="rId12"/>
    <sheet name="L12 ASL TO3 SUSA" sheetId="12" state="visible" r:id="rId1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<sst xmlns="http://schemas.openxmlformats.org/spreadsheetml/2006/main" count="828" uniqueCount="33">
  <si>
    <t xml:space="preserve">ATTIVITA’ DI SUPPORTO AL RUP</t>
  </si>
  <si>
    <t xml:space="preserve">LOTTO 1 – AOU CITTA’ DELLA SALUTE</t>
  </si>
  <si>
    <t xml:space="preserve">S03</t>
  </si>
  <si>
    <t xml:space="preserve">PFTE</t>
  </si>
  <si>
    <t xml:space="preserve">QbI.20</t>
  </si>
  <si>
    <t xml:space="preserve">Verifica della progettazione preliminare</t>
  </si>
  <si>
    <t xml:space="preserve">P. definitiva</t>
  </si>
  <si>
    <t xml:space="preserve">QbII.27</t>
  </si>
  <si>
    <t xml:space="preserve">Verifica della progettazione definitiva</t>
  </si>
  <si>
    <t xml:space="preserve">P. Esecutiva</t>
  </si>
  <si>
    <t xml:space="preserve">QbIII.09</t>
  </si>
  <si>
    <t xml:space="preserve">Verifica della progettazione esecutiva</t>
  </si>
  <si>
    <t xml:space="preserve">totale</t>
  </si>
  <si>
    <t xml:space="preserve">Spese 10%</t>
  </si>
  <si>
    <t xml:space="preserve">Importo complessivo</t>
  </si>
  <si>
    <t xml:space="preserve">S04</t>
  </si>
  <si>
    <t xml:space="preserve">E10</t>
  </si>
  <si>
    <t xml:space="preserve">IA.02</t>
  </si>
  <si>
    <t xml:space="preserve">IA.04</t>
  </si>
  <si>
    <t xml:space="preserve">TABELLA RIASSUNTIVA</t>
  </si>
  <si>
    <t xml:space="preserve">Totale verifiche</t>
  </si>
  <si>
    <t xml:space="preserve">LOTTO 2 – ASL AT</t>
  </si>
  <si>
    <t xml:space="preserve">LOTTO 3 – ASL NO</t>
  </si>
  <si>
    <t xml:space="preserve">LOTTO 4 – ASL TO3 RIVOLI</t>
  </si>
  <si>
    <t xml:space="preserve">LOTTO 5 – ASL AL TORTONA</t>
  </si>
  <si>
    <t xml:space="preserve">LOTTO 7 – ASL TO3 PINEROLO</t>
  </si>
  <si>
    <t xml:space="preserve">LOTTO 8 – ASL BI</t>
  </si>
  <si>
    <t xml:space="preserve">LOTTO 9 – ASL CN1</t>
  </si>
  <si>
    <t xml:space="preserve">LOTTO 10 – AO CROCE E CARLE</t>
  </si>
  <si>
    <t xml:space="preserve">E22</t>
  </si>
  <si>
    <t xml:space="preserve">IA.03</t>
  </si>
  <si>
    <t xml:space="preserve">LOTTO 11 – ASL AL OVADA</t>
  </si>
  <si>
    <t xml:space="preserve">LOTTO 12 – ASL TO3 SUSA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</si>
</sst>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0.000000"/>
    <numFmt numFmtId="167" formatCode="0.00"/>
    <numFmt numFmtId="168" formatCode="0.0000000%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1"/>
      <charset val="1"/>
    </font>
    <font>
      <sz val="13"/>
      <name val="Arial"/>
      <family val="2"/>
      <charset val="1"/>
    </font>
    <font>
      <b val="true"/>
      <sz val="10"/>
      <name val="Times New Roman"/>
      <family val="1"/>
      <charset val="1"/>
    </font>
    <font>
      <sz val="10"/>
      <color rgb="FF00000A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A9A9A9"/>
        <bgColor rgb="FFC0C0C0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hair"/>
      <right style="hair">
        <color rgb="FFC0C0C0"/>
      </right>
      <top style="hair"/>
      <bottom style="hair"/>
      <diagonal/>
    </border>
    <border diagonalUp="false" diagonalDown="false">
      <left style="hair">
        <color rgb="FFC0C0C0"/>
      </left>
      <right style="hair">
        <color rgb="FFC0C0C0"/>
      </right>
      <top style="hair"/>
      <bottom style="hair">
        <color rgb="FFC0C0C0"/>
      </bottom>
      <diagonal/>
    </border>
    <border diagonalUp="false" diagonalDown="false">
      <left style="hair">
        <color rgb="FFC0C0C0"/>
      </left>
      <right style="hair"/>
      <top style="hair"/>
      <bottom style="hair">
        <color rgb="FFC0C0C0"/>
      </bottom>
      <diagonal/>
    </border>
    <border diagonalUp="false" diagonalDown="false">
      <left style="hair">
        <color rgb="FFC0C0C0"/>
      </left>
      <right style="hair">
        <color rgb="FFC0C0C0"/>
      </right>
      <top style="hair">
        <color rgb="FFC0C0C0"/>
      </top>
      <bottom style="hair">
        <color rgb="FFC0C0C0"/>
      </bottom>
      <diagonal/>
    </border>
    <border diagonalUp="false" diagonalDown="false">
      <left style="hair">
        <color rgb="FFC0C0C0"/>
      </left>
      <right style="hair"/>
      <top style="hair">
        <color rgb="FFC0C0C0"/>
      </top>
      <bottom style="hair">
        <color rgb="FFC0C0C0"/>
      </bottom>
      <diagonal/>
    </border>
    <border diagonalUp="false" diagonalDown="false">
      <left style="hair">
        <color rgb="FFC0C0C0"/>
      </left>
      <right style="hair">
        <color rgb="FFC0C0C0"/>
      </right>
      <top style="hair">
        <color rgb="FFC0C0C0"/>
      </top>
      <bottom style="hair"/>
      <diagonal/>
    </border>
    <border diagonalUp="false" diagonalDown="false">
      <left style="hair">
        <color rgb="FFC0C0C0"/>
      </left>
      <right style="hair"/>
      <top style="hair">
        <color rgb="FFC0C0C0"/>
      </top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8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4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9A9A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4"/>
  <sheetViews>
    <sheetView showFormulas="false" showGridLines="true" showRowColHeaders="true" showZeros="true" rightToLeft="false" tabSelected="false" showOutlineSymbols="true" defaultGridColor="true" view="normal" topLeftCell="A25" colorId="64" zoomScale="120" zoomScaleNormal="120" zoomScalePageLayoutView="100" workbookViewId="0">
      <selection pane="topLeft" activeCell="H44" activeCellId="1" sqref="B46:D47 H44"/>
    </sheetView>
  </sheetViews>
  <sheetFormatPr defaultRowHeight="12.8" zeroHeight="false" outlineLevelRow="0" outlineLevelCol="0"/>
  <cols>
    <col collapsed="false" customWidth="true" hidden="false" outlineLevel="0" max="1" min="1" style="1" width="6.4"/>
    <col collapsed="false" customWidth="true" hidden="false" outlineLevel="0" max="2" min="2" style="1" width="13.97"/>
    <col collapsed="false" customWidth="true" hidden="false" outlineLevel="0" max="3" min="3" style="1" width="7.68"/>
    <col collapsed="false" customWidth="true" hidden="false" outlineLevel="0" max="4" min="4" style="1" width="30.82"/>
    <col collapsed="false" customWidth="false" hidden="false" outlineLevel="0" max="5" min="5" style="2" width="11.52"/>
    <col collapsed="false" customWidth="false" hidden="false" outlineLevel="0" max="6" min="6" style="1" width="11.52"/>
    <col collapsed="false" customWidth="false" hidden="false" outlineLevel="0" max="7" min="7" style="3" width="11.52"/>
    <col collapsed="false" customWidth="false" hidden="false" outlineLevel="0" max="8" min="8" style="4" width="11.52"/>
    <col collapsed="false" customWidth="true" hidden="false" outlineLevel="0" max="9" min="9" style="3" width="4.9"/>
    <col collapsed="false" customWidth="false" hidden="false" outlineLevel="0" max="10" min="10" style="3" width="11.52"/>
    <col collapsed="false" customWidth="false" hidden="false" outlineLevel="0" max="11" min="11" style="5" width="11.52"/>
    <col collapsed="false" customWidth="false" hidden="false" outlineLevel="0" max="946" min="12" style="3" width="11.52"/>
    <col collapsed="false" customWidth="false" hidden="false" outlineLevel="0" max="1025" min="947" style="6" width="11.52"/>
  </cols>
  <sheetData>
    <row r="1" customFormat="false" ht="16.15" hidden="false" customHeight="false" outlineLevel="0" collapsed="false">
      <c r="A1" s="7" t="s">
        <v>0</v>
      </c>
      <c r="B1" s="7"/>
      <c r="C1" s="7"/>
      <c r="D1" s="7"/>
      <c r="E1" s="7"/>
    </row>
    <row r="2" customFormat="false" ht="12.8" hidden="false" customHeight="false" outlineLevel="0" collapsed="false">
      <c r="A2" s="0"/>
      <c r="B2" s="0"/>
      <c r="C2" s="8"/>
      <c r="D2" s="0"/>
    </row>
    <row r="3" customFormat="false" ht="12.8" hidden="false" customHeight="false" outlineLevel="0" collapsed="false">
      <c r="A3" s="0"/>
      <c r="B3" s="0"/>
      <c r="C3" s="8"/>
      <c r="D3" s="0"/>
    </row>
    <row r="4" customFormat="false" ht="18.65" hidden="false" customHeight="true" outlineLevel="0" collapsed="false">
      <c r="A4" s="9" t="s">
        <v>1</v>
      </c>
      <c r="B4" s="9"/>
      <c r="C4" s="9"/>
      <c r="D4" s="9"/>
      <c r="E4" s="9"/>
    </row>
    <row r="5" customFormat="false" ht="12.8" hidden="false" customHeight="false" outlineLevel="0" collapsed="false">
      <c r="E5" s="10"/>
      <c r="F5" s="10"/>
    </row>
    <row r="6" customFormat="false" ht="12.8" hidden="false" customHeight="false" outlineLevel="0" collapsed="false">
      <c r="C6" s="10"/>
      <c r="D6" s="10"/>
      <c r="H6" s="11"/>
    </row>
    <row r="8" customFormat="false" ht="16.55" hidden="false" customHeight="true" outlineLevel="0" collapsed="false">
      <c r="A8" s="12" t="s">
        <v>2</v>
      </c>
      <c r="B8" s="13" t="s">
        <v>3</v>
      </c>
      <c r="C8" s="14" t="s">
        <v>4</v>
      </c>
      <c r="D8" s="13" t="s">
        <v>5</v>
      </c>
      <c r="E8" s="15" t="n">
        <v>34994.82</v>
      </c>
    </row>
    <row r="9" customFormat="false" ht="16.55" hidden="false" customHeight="true" outlineLevel="0" collapsed="false">
      <c r="A9" s="12"/>
      <c r="B9" s="16" t="s">
        <v>6</v>
      </c>
      <c r="C9" s="17" t="s">
        <v>7</v>
      </c>
      <c r="D9" s="18" t="s">
        <v>8</v>
      </c>
      <c r="E9" s="19" t="n">
        <v>75822.11</v>
      </c>
    </row>
    <row r="10" customFormat="false" ht="16.55" hidden="false" customHeight="true" outlineLevel="0" collapsed="false">
      <c r="A10" s="12"/>
      <c r="B10" s="16" t="s">
        <v>9</v>
      </c>
      <c r="C10" s="17" t="s">
        <v>10</v>
      </c>
      <c r="D10" s="18" t="s">
        <v>11</v>
      </c>
      <c r="E10" s="19" t="n">
        <v>75822.11</v>
      </c>
    </row>
    <row r="11" customFormat="false" ht="16.55" hidden="false" customHeight="true" outlineLevel="0" collapsed="false">
      <c r="A11" s="12"/>
      <c r="B11" s="20" t="s">
        <v>12</v>
      </c>
      <c r="C11" s="20"/>
      <c r="D11" s="20"/>
      <c r="E11" s="19" t="n">
        <f aca="false">SUM(E8:E10)</f>
        <v>186639.04</v>
      </c>
    </row>
    <row r="12" customFormat="false" ht="16.55" hidden="false" customHeight="true" outlineLevel="0" collapsed="false">
      <c r="A12" s="12"/>
      <c r="B12" s="20" t="s">
        <v>13</v>
      </c>
      <c r="C12" s="20"/>
      <c r="D12" s="20"/>
      <c r="E12" s="19" t="n">
        <f aca="false">E11*10%</f>
        <v>18663.904</v>
      </c>
    </row>
    <row r="13" customFormat="false" ht="16.05" hidden="false" customHeight="true" outlineLevel="0" collapsed="false">
      <c r="A13" s="12"/>
      <c r="B13" s="21" t="s">
        <v>14</v>
      </c>
      <c r="C13" s="21"/>
      <c r="D13" s="21"/>
      <c r="E13" s="22" t="n">
        <f aca="false">E11+E12</f>
        <v>205302.944</v>
      </c>
    </row>
    <row r="15" customFormat="false" ht="16.55" hidden="false" customHeight="true" outlineLevel="0" collapsed="false">
      <c r="A15" s="12" t="s">
        <v>15</v>
      </c>
      <c r="B15" s="13" t="s">
        <v>3</v>
      </c>
      <c r="C15" s="14" t="s">
        <v>4</v>
      </c>
      <c r="D15" s="13" t="s">
        <v>5</v>
      </c>
      <c r="E15" s="15" t="n">
        <v>11418.89</v>
      </c>
    </row>
    <row r="16" customFormat="false" ht="16.55" hidden="false" customHeight="true" outlineLevel="0" collapsed="false">
      <c r="A16" s="12"/>
      <c r="B16" s="16" t="s">
        <v>6</v>
      </c>
      <c r="C16" s="17" t="s">
        <v>7</v>
      </c>
      <c r="D16" s="18" t="s">
        <v>8</v>
      </c>
      <c r="E16" s="19" t="n">
        <v>24740.94</v>
      </c>
    </row>
    <row r="17" customFormat="false" ht="16.55" hidden="false" customHeight="true" outlineLevel="0" collapsed="false">
      <c r="A17" s="12"/>
      <c r="B17" s="16" t="s">
        <v>9</v>
      </c>
      <c r="C17" s="17" t="s">
        <v>10</v>
      </c>
      <c r="D17" s="18" t="s">
        <v>11</v>
      </c>
      <c r="E17" s="19" t="n">
        <v>24740.94</v>
      </c>
    </row>
    <row r="18" customFormat="false" ht="16.55" hidden="false" customHeight="true" outlineLevel="0" collapsed="false">
      <c r="A18" s="12"/>
      <c r="B18" s="20" t="s">
        <v>12</v>
      </c>
      <c r="C18" s="20"/>
      <c r="D18" s="20"/>
      <c r="E18" s="19" t="n">
        <f aca="false">SUM(E15:E17)</f>
        <v>60900.77</v>
      </c>
    </row>
    <row r="19" customFormat="false" ht="16.55" hidden="false" customHeight="true" outlineLevel="0" collapsed="false">
      <c r="A19" s="12"/>
      <c r="B19" s="20" t="s">
        <v>13</v>
      </c>
      <c r="C19" s="20"/>
      <c r="D19" s="20"/>
      <c r="E19" s="19" t="n">
        <f aca="false">E18*10%</f>
        <v>6090.077</v>
      </c>
    </row>
    <row r="20" customFormat="false" ht="16.05" hidden="false" customHeight="true" outlineLevel="0" collapsed="false">
      <c r="A20" s="12"/>
      <c r="B20" s="21" t="s">
        <v>14</v>
      </c>
      <c r="C20" s="21"/>
      <c r="D20" s="21"/>
      <c r="E20" s="22" t="n">
        <f aca="false">E18+E19</f>
        <v>66990.847</v>
      </c>
    </row>
    <row r="22" customFormat="false" ht="16.55" hidden="false" customHeight="true" outlineLevel="0" collapsed="false">
      <c r="A22" s="12" t="s">
        <v>16</v>
      </c>
      <c r="B22" s="13" t="s">
        <v>3</v>
      </c>
      <c r="C22" s="14" t="s">
        <v>4</v>
      </c>
      <c r="D22" s="13" t="s">
        <v>5</v>
      </c>
      <c r="E22" s="15" t="n">
        <v>12021.22</v>
      </c>
    </row>
    <row r="23" customFormat="false" ht="16.55" hidden="false" customHeight="true" outlineLevel="0" collapsed="false">
      <c r="A23" s="12"/>
      <c r="B23" s="16" t="s">
        <v>6</v>
      </c>
      <c r="C23" s="17" t="s">
        <v>7</v>
      </c>
      <c r="D23" s="18" t="s">
        <v>8</v>
      </c>
      <c r="E23" s="19" t="n">
        <v>26045.97</v>
      </c>
    </row>
    <row r="24" customFormat="false" ht="16.55" hidden="false" customHeight="true" outlineLevel="0" collapsed="false">
      <c r="A24" s="12"/>
      <c r="B24" s="16" t="s">
        <v>9</v>
      </c>
      <c r="C24" s="17" t="s">
        <v>10</v>
      </c>
      <c r="D24" s="18" t="s">
        <v>11</v>
      </c>
      <c r="E24" s="19" t="n">
        <v>26045.97</v>
      </c>
    </row>
    <row r="25" customFormat="false" ht="16.55" hidden="false" customHeight="true" outlineLevel="0" collapsed="false">
      <c r="A25" s="12"/>
      <c r="B25" s="20" t="s">
        <v>12</v>
      </c>
      <c r="C25" s="20"/>
      <c r="D25" s="20"/>
      <c r="E25" s="19" t="n">
        <f aca="false">SUM(E22:E24)</f>
        <v>64113.16</v>
      </c>
    </row>
    <row r="26" customFormat="false" ht="16.55" hidden="false" customHeight="true" outlineLevel="0" collapsed="false">
      <c r="A26" s="12"/>
      <c r="B26" s="20" t="s">
        <v>13</v>
      </c>
      <c r="C26" s="20"/>
      <c r="D26" s="20"/>
      <c r="E26" s="19" t="n">
        <f aca="false">E25*10%</f>
        <v>6411.316</v>
      </c>
    </row>
    <row r="27" customFormat="false" ht="16.55" hidden="false" customHeight="true" outlineLevel="0" collapsed="false">
      <c r="A27" s="12"/>
      <c r="B27" s="21" t="s">
        <v>14</v>
      </c>
      <c r="C27" s="21"/>
      <c r="D27" s="21"/>
      <c r="E27" s="22" t="n">
        <f aca="false">E25+E26</f>
        <v>70524.476</v>
      </c>
    </row>
    <row r="29" customFormat="false" ht="16.55" hidden="false" customHeight="true" outlineLevel="0" collapsed="false">
      <c r="A29" s="12" t="s">
        <v>17</v>
      </c>
      <c r="B29" s="13" t="s">
        <v>3</v>
      </c>
      <c r="C29" s="14" t="s">
        <v>4</v>
      </c>
      <c r="D29" s="13" t="s">
        <v>5</v>
      </c>
      <c r="E29" s="15" t="n">
        <v>3560.35</v>
      </c>
    </row>
    <row r="30" customFormat="false" ht="16.55" hidden="false" customHeight="true" outlineLevel="0" collapsed="false">
      <c r="A30" s="12"/>
      <c r="B30" s="16" t="s">
        <v>6</v>
      </c>
      <c r="C30" s="17" t="s">
        <v>7</v>
      </c>
      <c r="D30" s="18" t="s">
        <v>8</v>
      </c>
      <c r="E30" s="19" t="n">
        <v>7714.08</v>
      </c>
    </row>
    <row r="31" customFormat="false" ht="16.55" hidden="false" customHeight="true" outlineLevel="0" collapsed="false">
      <c r="A31" s="12"/>
      <c r="B31" s="16" t="s">
        <v>9</v>
      </c>
      <c r="C31" s="17" t="s">
        <v>10</v>
      </c>
      <c r="D31" s="18" t="s">
        <v>11</v>
      </c>
      <c r="E31" s="19" t="n">
        <v>7714.08</v>
      </c>
    </row>
    <row r="32" customFormat="false" ht="16.55" hidden="false" customHeight="true" outlineLevel="0" collapsed="false">
      <c r="A32" s="12"/>
      <c r="B32" s="20" t="s">
        <v>12</v>
      </c>
      <c r="C32" s="20"/>
      <c r="D32" s="20"/>
      <c r="E32" s="19" t="n">
        <f aca="false">SUM(E29:E31)</f>
        <v>18988.51</v>
      </c>
    </row>
    <row r="33" customFormat="false" ht="16.55" hidden="false" customHeight="true" outlineLevel="0" collapsed="false">
      <c r="A33" s="12"/>
      <c r="B33" s="20" t="s">
        <v>13</v>
      </c>
      <c r="C33" s="20"/>
      <c r="D33" s="20"/>
      <c r="E33" s="19" t="n">
        <f aca="false">E32*10%</f>
        <v>1898.851</v>
      </c>
    </row>
    <row r="34" customFormat="false" ht="16.55" hidden="false" customHeight="true" outlineLevel="0" collapsed="false">
      <c r="A34" s="12"/>
      <c r="B34" s="21" t="s">
        <v>14</v>
      </c>
      <c r="C34" s="21"/>
      <c r="D34" s="21"/>
      <c r="E34" s="22" t="n">
        <f aca="false">E32+E33</f>
        <v>20887.361</v>
      </c>
    </row>
    <row r="36" customFormat="false" ht="16.55" hidden="false" customHeight="true" outlineLevel="0" collapsed="false">
      <c r="A36" s="12" t="s">
        <v>18</v>
      </c>
      <c r="B36" s="13" t="s">
        <v>3</v>
      </c>
      <c r="C36" s="14" t="s">
        <v>4</v>
      </c>
      <c r="D36" s="13" t="s">
        <v>5</v>
      </c>
      <c r="E36" s="15" t="n">
        <v>3456.26</v>
      </c>
    </row>
    <row r="37" customFormat="false" ht="16.55" hidden="false" customHeight="true" outlineLevel="0" collapsed="false">
      <c r="A37" s="12"/>
      <c r="B37" s="16" t="s">
        <v>6</v>
      </c>
      <c r="C37" s="17" t="s">
        <v>7</v>
      </c>
      <c r="D37" s="18" t="s">
        <v>8</v>
      </c>
      <c r="E37" s="19" t="n">
        <v>7488.57</v>
      </c>
    </row>
    <row r="38" customFormat="false" ht="16.55" hidden="false" customHeight="true" outlineLevel="0" collapsed="false">
      <c r="A38" s="12"/>
      <c r="B38" s="16" t="s">
        <v>9</v>
      </c>
      <c r="C38" s="17" t="s">
        <v>10</v>
      </c>
      <c r="D38" s="18" t="s">
        <v>11</v>
      </c>
      <c r="E38" s="19" t="n">
        <v>7488.57</v>
      </c>
    </row>
    <row r="39" customFormat="false" ht="16.55" hidden="false" customHeight="true" outlineLevel="0" collapsed="false">
      <c r="A39" s="12"/>
      <c r="B39" s="20" t="s">
        <v>12</v>
      </c>
      <c r="C39" s="20"/>
      <c r="D39" s="20"/>
      <c r="E39" s="19" t="n">
        <f aca="false">SUM(E36:E38)</f>
        <v>18433.4</v>
      </c>
    </row>
    <row r="40" customFormat="false" ht="16.55" hidden="false" customHeight="true" outlineLevel="0" collapsed="false">
      <c r="A40" s="12"/>
      <c r="B40" s="20" t="s">
        <v>13</v>
      </c>
      <c r="C40" s="20"/>
      <c r="D40" s="20"/>
      <c r="E40" s="19" t="n">
        <f aca="false">E39*10%</f>
        <v>1843.34</v>
      </c>
    </row>
    <row r="41" customFormat="false" ht="16.55" hidden="false" customHeight="true" outlineLevel="0" collapsed="false">
      <c r="A41" s="12"/>
      <c r="B41" s="21" t="s">
        <v>14</v>
      </c>
      <c r="C41" s="21"/>
      <c r="D41" s="21"/>
      <c r="E41" s="22" t="n">
        <f aca="false">E39+E40</f>
        <v>20276.74</v>
      </c>
    </row>
    <row r="44" customFormat="false" ht="23.05" hidden="false" customHeight="true" outlineLevel="0" collapsed="false">
      <c r="B44" s="9" t="s">
        <v>19</v>
      </c>
      <c r="C44" s="9"/>
      <c r="D44" s="9"/>
    </row>
    <row r="45" customFormat="false" ht="23.05" hidden="false" customHeight="true" outlineLevel="0" collapsed="false">
      <c r="B45" s="23" t="s">
        <v>20</v>
      </c>
      <c r="C45" s="23"/>
      <c r="D45" s="2" t="n">
        <f aca="false">E11+E18+E25+E32+E39</f>
        <v>349074.88</v>
      </c>
    </row>
    <row r="46" customFormat="false" ht="23.05" hidden="false" customHeight="true" outlineLevel="0" collapsed="false"/>
    <row r="47" customFormat="false" ht="23.05" hidden="false" customHeight="true" outlineLevel="0" collapsed="false"/>
    <row r="48" customFormat="false" ht="23.05" hidden="false" customHeight="true" outlineLevel="0" collapsed="false"/>
    <row r="49" customFormat="false" ht="23.05" hidden="false" customHeight="true" outlineLevel="0" collapsed="false"/>
    <row r="50" customFormat="false" ht="23.05" hidden="false" customHeight="true" outlineLevel="0" collapsed="false"/>
    <row r="51" customFormat="false" ht="23.05" hidden="false" customHeight="true" outlineLevel="0" collapsed="false"/>
    <row r="64" customFormat="false" ht="36.1" hidden="false" customHeight="true" outlineLevel="0" collapsed="false"/>
    <row r="65" customFormat="false" ht="36.1" hidden="false" customHeight="true" outlineLevel="0" collapsed="false"/>
    <row r="66" customFormat="false" ht="36.1" hidden="false" customHeight="true" outlineLevel="0" collapsed="false"/>
    <row r="67" customFormat="false" ht="36.1" hidden="false" customHeight="true" outlineLevel="0" collapsed="false"/>
    <row r="68" customFormat="false" ht="36.1" hidden="false" customHeight="true" outlineLevel="0" collapsed="false"/>
  </sheetData>
  <mergeCells count="24">
    <mergeCell ref="A1:E1"/>
    <mergeCell ref="A4:E4"/>
    <mergeCell ref="A8:A13"/>
    <mergeCell ref="B11:D11"/>
    <mergeCell ref="B12:D12"/>
    <mergeCell ref="B13:D13"/>
    <mergeCell ref="A15:A20"/>
    <mergeCell ref="B18:D18"/>
    <mergeCell ref="B19:D19"/>
    <mergeCell ref="B20:D20"/>
    <mergeCell ref="A22:A27"/>
    <mergeCell ref="B25:D25"/>
    <mergeCell ref="B26:D26"/>
    <mergeCell ref="B27:D27"/>
    <mergeCell ref="A29:A34"/>
    <mergeCell ref="B32:D32"/>
    <mergeCell ref="B33:D33"/>
    <mergeCell ref="B34:D34"/>
    <mergeCell ref="A36:A41"/>
    <mergeCell ref="B39:D39"/>
    <mergeCell ref="B40:D40"/>
    <mergeCell ref="B41:D41"/>
    <mergeCell ref="B44:D44"/>
    <mergeCell ref="B45:C45"/>
  </mergeCells>
  <printOptions headings="false" gridLines="false" gridLinesSet="true" horizontalCentered="true" verticalCentered="false"/>
  <pageMargins left="0.236111111111111" right="0.236111111111111" top="0.492361111111111" bottom="0.827777777777778" header="0.511805555555555" footer="0.590277777777778"/>
  <pageSetup paperSize="9" scale="100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/>
    <oddFooter>&amp;CPagina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4"/>
  <sheetViews>
    <sheetView showFormulas="false" showGridLines="true" showRowColHeaders="true" showZeros="true" rightToLeft="false" tabSelected="false" showOutlineSymbols="true" defaultGridColor="true" view="normal" topLeftCell="A33" colorId="64" zoomScale="120" zoomScaleNormal="120" zoomScalePageLayoutView="100" workbookViewId="0">
      <selection pane="topLeft" activeCell="B46" activeCellId="0" sqref="B46:D47"/>
    </sheetView>
  </sheetViews>
  <sheetFormatPr defaultRowHeight="12.8" zeroHeight="false" outlineLevelRow="0" outlineLevelCol="0"/>
  <cols>
    <col collapsed="false" customWidth="true" hidden="false" outlineLevel="0" max="1" min="1" style="1" width="6.4"/>
    <col collapsed="false" customWidth="true" hidden="false" outlineLevel="0" max="2" min="2" style="1" width="13.97"/>
    <col collapsed="false" customWidth="true" hidden="false" outlineLevel="0" max="3" min="3" style="1" width="7.68"/>
    <col collapsed="false" customWidth="true" hidden="false" outlineLevel="0" max="4" min="4" style="1" width="30.82"/>
    <col collapsed="false" customWidth="false" hidden="false" outlineLevel="0" max="5" min="5" style="2" width="11.52"/>
    <col collapsed="false" customWidth="false" hidden="false" outlineLevel="0" max="6" min="6" style="1" width="11.52"/>
    <col collapsed="false" customWidth="false" hidden="false" outlineLevel="0" max="7" min="7" style="3" width="11.52"/>
    <col collapsed="false" customWidth="false" hidden="false" outlineLevel="0" max="8" min="8" style="4" width="11.52"/>
    <col collapsed="false" customWidth="true" hidden="false" outlineLevel="0" max="9" min="9" style="3" width="4.9"/>
    <col collapsed="false" customWidth="false" hidden="false" outlineLevel="0" max="10" min="10" style="3" width="11.52"/>
    <col collapsed="false" customWidth="false" hidden="false" outlineLevel="0" max="11" min="11" style="5" width="11.52"/>
    <col collapsed="false" customWidth="false" hidden="false" outlineLevel="0" max="946" min="12" style="3" width="11.52"/>
    <col collapsed="false" customWidth="false" hidden="false" outlineLevel="0" max="1025" min="947" style="6" width="11.52"/>
  </cols>
  <sheetData>
    <row r="1" customFormat="false" ht="16.15" hidden="false" customHeight="false" outlineLevel="0" collapsed="false">
      <c r="A1" s="7" t="s">
        <v>0</v>
      </c>
      <c r="B1" s="7"/>
      <c r="C1" s="7"/>
      <c r="D1" s="7"/>
      <c r="E1" s="7"/>
    </row>
    <row r="2" customFormat="false" ht="12.8" hidden="false" customHeight="false" outlineLevel="0" collapsed="false">
      <c r="A2" s="0"/>
      <c r="B2" s="0"/>
      <c r="C2" s="8"/>
      <c r="D2" s="0"/>
    </row>
    <row r="3" customFormat="false" ht="12.8" hidden="false" customHeight="false" outlineLevel="0" collapsed="false">
      <c r="A3" s="0"/>
      <c r="B3" s="0"/>
      <c r="C3" s="8"/>
      <c r="D3" s="0"/>
    </row>
    <row r="4" customFormat="false" ht="18.65" hidden="false" customHeight="true" outlineLevel="0" collapsed="false">
      <c r="A4" s="9" t="s">
        <v>28</v>
      </c>
      <c r="B4" s="9"/>
      <c r="C4" s="9"/>
      <c r="D4" s="9"/>
      <c r="E4" s="9"/>
    </row>
    <row r="5" customFormat="false" ht="12.8" hidden="false" customHeight="false" outlineLevel="0" collapsed="false">
      <c r="E5" s="10"/>
      <c r="F5" s="10"/>
    </row>
    <row r="6" customFormat="false" ht="12.8" hidden="false" customHeight="false" outlineLevel="0" collapsed="false">
      <c r="C6" s="10"/>
      <c r="D6" s="10"/>
      <c r="H6" s="11"/>
    </row>
    <row r="8" customFormat="false" ht="16.55" hidden="false" customHeight="true" outlineLevel="0" collapsed="false">
      <c r="A8" s="12" t="s">
        <v>2</v>
      </c>
      <c r="B8" s="13" t="s">
        <v>3</v>
      </c>
      <c r="C8" s="14" t="s">
        <v>4</v>
      </c>
      <c r="D8" s="13" t="s">
        <v>5</v>
      </c>
      <c r="E8" s="15" t="n">
        <v>6859.48</v>
      </c>
    </row>
    <row r="9" customFormat="false" ht="16.55" hidden="false" customHeight="true" outlineLevel="0" collapsed="false">
      <c r="A9" s="12"/>
      <c r="B9" s="16" t="s">
        <v>6</v>
      </c>
      <c r="C9" s="17" t="s">
        <v>7</v>
      </c>
      <c r="D9" s="18" t="s">
        <v>8</v>
      </c>
      <c r="E9" s="19" t="n">
        <v>14862.21</v>
      </c>
    </row>
    <row r="10" customFormat="false" ht="16.55" hidden="false" customHeight="true" outlineLevel="0" collapsed="false">
      <c r="A10" s="12"/>
      <c r="B10" s="16" t="s">
        <v>9</v>
      </c>
      <c r="C10" s="17" t="s">
        <v>10</v>
      </c>
      <c r="D10" s="18" t="s">
        <v>11</v>
      </c>
      <c r="E10" s="19" t="n">
        <v>14862.21</v>
      </c>
    </row>
    <row r="11" customFormat="false" ht="16.55" hidden="false" customHeight="true" outlineLevel="0" collapsed="false">
      <c r="A11" s="12"/>
      <c r="B11" s="20" t="s">
        <v>12</v>
      </c>
      <c r="C11" s="20"/>
      <c r="D11" s="20"/>
      <c r="E11" s="19" t="n">
        <f aca="false">SUM(E8:E10)</f>
        <v>36583.9</v>
      </c>
    </row>
    <row r="12" customFormat="false" ht="16.55" hidden="false" customHeight="true" outlineLevel="0" collapsed="false">
      <c r="A12" s="12"/>
      <c r="B12" s="20" t="s">
        <v>13</v>
      </c>
      <c r="C12" s="20"/>
      <c r="D12" s="20"/>
      <c r="E12" s="19" t="n">
        <f aca="false">E11*10%</f>
        <v>3658.39</v>
      </c>
    </row>
    <row r="13" customFormat="false" ht="16.05" hidden="false" customHeight="true" outlineLevel="0" collapsed="false">
      <c r="A13" s="12"/>
      <c r="B13" s="21" t="s">
        <v>14</v>
      </c>
      <c r="C13" s="21"/>
      <c r="D13" s="21"/>
      <c r="E13" s="22" t="n">
        <f aca="false">E11+E12</f>
        <v>40242.29</v>
      </c>
    </row>
    <row r="15" customFormat="false" ht="16.55" hidden="false" customHeight="true" outlineLevel="0" collapsed="false">
      <c r="A15" s="12" t="s">
        <v>16</v>
      </c>
      <c r="B15" s="13" t="s">
        <v>3</v>
      </c>
      <c r="C15" s="14" t="s">
        <v>4</v>
      </c>
      <c r="D15" s="13" t="s">
        <v>5</v>
      </c>
      <c r="E15" s="15" t="n">
        <v>2971.1</v>
      </c>
    </row>
    <row r="16" customFormat="false" ht="16.55" hidden="false" customHeight="true" outlineLevel="0" collapsed="false">
      <c r="A16" s="12"/>
      <c r="B16" s="16" t="s">
        <v>6</v>
      </c>
      <c r="C16" s="17" t="s">
        <v>7</v>
      </c>
      <c r="D16" s="18" t="s">
        <v>8</v>
      </c>
      <c r="E16" s="19" t="n">
        <v>6437.38</v>
      </c>
    </row>
    <row r="17" customFormat="false" ht="16.55" hidden="false" customHeight="true" outlineLevel="0" collapsed="false">
      <c r="A17" s="12"/>
      <c r="B17" s="16" t="s">
        <v>9</v>
      </c>
      <c r="C17" s="17" t="s">
        <v>10</v>
      </c>
      <c r="D17" s="18" t="s">
        <v>11</v>
      </c>
      <c r="E17" s="19" t="n">
        <v>6437.38</v>
      </c>
    </row>
    <row r="18" customFormat="false" ht="16.55" hidden="false" customHeight="true" outlineLevel="0" collapsed="false">
      <c r="A18" s="12"/>
      <c r="B18" s="20" t="s">
        <v>12</v>
      </c>
      <c r="C18" s="20"/>
      <c r="D18" s="20"/>
      <c r="E18" s="19" t="n">
        <f aca="false">SUM(E15:E17)</f>
        <v>15845.86</v>
      </c>
    </row>
    <row r="19" customFormat="false" ht="16.55" hidden="false" customHeight="true" outlineLevel="0" collapsed="false">
      <c r="A19" s="12"/>
      <c r="B19" s="20" t="s">
        <v>13</v>
      </c>
      <c r="C19" s="20"/>
      <c r="D19" s="20"/>
      <c r="E19" s="19" t="n">
        <f aca="false">E18*10%</f>
        <v>1584.586</v>
      </c>
    </row>
    <row r="20" customFormat="false" ht="16.05" hidden="false" customHeight="true" outlineLevel="0" collapsed="false">
      <c r="A20" s="12"/>
      <c r="B20" s="21" t="s">
        <v>14</v>
      </c>
      <c r="C20" s="21"/>
      <c r="D20" s="21"/>
      <c r="E20" s="22" t="n">
        <f aca="false">E18+E19</f>
        <v>17430.446</v>
      </c>
    </row>
    <row r="22" customFormat="false" ht="16.55" hidden="false" customHeight="true" outlineLevel="0" collapsed="false">
      <c r="A22" s="12" t="s">
        <v>29</v>
      </c>
      <c r="B22" s="13" t="s">
        <v>3</v>
      </c>
      <c r="C22" s="14" t="s">
        <v>4</v>
      </c>
      <c r="D22" s="13" t="s">
        <v>5</v>
      </c>
      <c r="E22" s="15" t="n">
        <v>2506.15</v>
      </c>
    </row>
    <row r="23" customFormat="false" ht="16.55" hidden="false" customHeight="true" outlineLevel="0" collapsed="false">
      <c r="A23" s="12"/>
      <c r="B23" s="16" t="s">
        <v>6</v>
      </c>
      <c r="C23" s="17" t="s">
        <v>7</v>
      </c>
      <c r="D23" s="18" t="s">
        <v>8</v>
      </c>
      <c r="E23" s="19" t="n">
        <v>5430</v>
      </c>
    </row>
    <row r="24" customFormat="false" ht="16.55" hidden="false" customHeight="true" outlineLevel="0" collapsed="false">
      <c r="A24" s="12"/>
      <c r="B24" s="16" t="s">
        <v>9</v>
      </c>
      <c r="C24" s="17" t="s">
        <v>10</v>
      </c>
      <c r="D24" s="18" t="s">
        <v>11</v>
      </c>
      <c r="E24" s="19" t="n">
        <v>5430</v>
      </c>
    </row>
    <row r="25" customFormat="false" ht="16.55" hidden="false" customHeight="true" outlineLevel="0" collapsed="false">
      <c r="A25" s="12"/>
      <c r="B25" s="20" t="s">
        <v>12</v>
      </c>
      <c r="C25" s="20"/>
      <c r="D25" s="20"/>
      <c r="E25" s="19" t="n">
        <f aca="false">SUM(E22:E24)</f>
        <v>13366.15</v>
      </c>
    </row>
    <row r="26" customFormat="false" ht="16.55" hidden="false" customHeight="true" outlineLevel="0" collapsed="false">
      <c r="A26" s="12"/>
      <c r="B26" s="20" t="s">
        <v>13</v>
      </c>
      <c r="C26" s="20"/>
      <c r="D26" s="20"/>
      <c r="E26" s="19" t="n">
        <f aca="false">E25*10%</f>
        <v>1336.615</v>
      </c>
    </row>
    <row r="27" customFormat="false" ht="16.55" hidden="false" customHeight="true" outlineLevel="0" collapsed="false">
      <c r="A27" s="12"/>
      <c r="B27" s="21" t="s">
        <v>14</v>
      </c>
      <c r="C27" s="21"/>
      <c r="D27" s="21"/>
      <c r="E27" s="22" t="n">
        <f aca="false">E25+E26</f>
        <v>14702.765</v>
      </c>
    </row>
    <row r="29" customFormat="false" ht="16.55" hidden="false" customHeight="true" outlineLevel="0" collapsed="false">
      <c r="A29" s="12" t="s">
        <v>17</v>
      </c>
      <c r="B29" s="13" t="s">
        <v>3</v>
      </c>
      <c r="C29" s="14" t="s">
        <v>4</v>
      </c>
      <c r="D29" s="13" t="s">
        <v>5</v>
      </c>
      <c r="E29" s="15" t="n">
        <v>2104.53</v>
      </c>
    </row>
    <row r="30" customFormat="false" ht="16.55" hidden="false" customHeight="true" outlineLevel="0" collapsed="false">
      <c r="A30" s="12"/>
      <c r="B30" s="16" t="s">
        <v>6</v>
      </c>
      <c r="C30" s="17" t="s">
        <v>7</v>
      </c>
      <c r="D30" s="18" t="s">
        <v>8</v>
      </c>
      <c r="E30" s="19" t="n">
        <v>4559.81</v>
      </c>
    </row>
    <row r="31" customFormat="false" ht="16.55" hidden="false" customHeight="true" outlineLevel="0" collapsed="false">
      <c r="A31" s="12"/>
      <c r="B31" s="16" t="s">
        <v>9</v>
      </c>
      <c r="C31" s="17" t="s">
        <v>10</v>
      </c>
      <c r="D31" s="18" t="s">
        <v>11</v>
      </c>
      <c r="E31" s="19" t="n">
        <v>4559.81</v>
      </c>
    </row>
    <row r="32" customFormat="false" ht="16.55" hidden="false" customHeight="true" outlineLevel="0" collapsed="false">
      <c r="A32" s="12"/>
      <c r="B32" s="20" t="s">
        <v>12</v>
      </c>
      <c r="C32" s="20"/>
      <c r="D32" s="20"/>
      <c r="E32" s="19" t="n">
        <f aca="false">SUM(E29:E31)</f>
        <v>11224.15</v>
      </c>
    </row>
    <row r="33" customFormat="false" ht="16.55" hidden="false" customHeight="true" outlineLevel="0" collapsed="false">
      <c r="A33" s="12"/>
      <c r="B33" s="20" t="s">
        <v>13</v>
      </c>
      <c r="C33" s="20"/>
      <c r="D33" s="20"/>
      <c r="E33" s="19" t="n">
        <f aca="false">E32*10%</f>
        <v>1122.415</v>
      </c>
    </row>
    <row r="34" customFormat="false" ht="16.55" hidden="false" customHeight="true" outlineLevel="0" collapsed="false">
      <c r="A34" s="12"/>
      <c r="B34" s="21" t="s">
        <v>14</v>
      </c>
      <c r="C34" s="21"/>
      <c r="D34" s="21"/>
      <c r="E34" s="22" t="n">
        <f aca="false">E32+E33</f>
        <v>12346.565</v>
      </c>
    </row>
    <row r="36" customFormat="false" ht="16.55" hidden="false" customHeight="true" outlineLevel="0" collapsed="false">
      <c r="A36" s="12" t="s">
        <v>30</v>
      </c>
      <c r="B36" s="13" t="s">
        <v>3</v>
      </c>
      <c r="C36" s="14" t="s">
        <v>4</v>
      </c>
      <c r="D36" s="13" t="s">
        <v>5</v>
      </c>
      <c r="E36" s="15" t="n">
        <v>2413.2</v>
      </c>
    </row>
    <row r="37" customFormat="false" ht="16.55" hidden="false" customHeight="true" outlineLevel="0" collapsed="false">
      <c r="A37" s="12"/>
      <c r="B37" s="16" t="s">
        <v>6</v>
      </c>
      <c r="C37" s="17" t="s">
        <v>7</v>
      </c>
      <c r="D37" s="18" t="s">
        <v>8</v>
      </c>
      <c r="E37" s="19" t="n">
        <v>5228.61</v>
      </c>
    </row>
    <row r="38" customFormat="false" ht="16.55" hidden="false" customHeight="true" outlineLevel="0" collapsed="false">
      <c r="A38" s="12"/>
      <c r="B38" s="16" t="s">
        <v>9</v>
      </c>
      <c r="C38" s="17" t="s">
        <v>10</v>
      </c>
      <c r="D38" s="18" t="s">
        <v>11</v>
      </c>
      <c r="E38" s="19" t="n">
        <v>5228.61</v>
      </c>
    </row>
    <row r="39" customFormat="false" ht="16.55" hidden="false" customHeight="true" outlineLevel="0" collapsed="false">
      <c r="A39" s="12"/>
      <c r="B39" s="20" t="s">
        <v>12</v>
      </c>
      <c r="C39" s="20"/>
      <c r="D39" s="20"/>
      <c r="E39" s="19" t="n">
        <f aca="false">SUM(E36:E38)</f>
        <v>12870.42</v>
      </c>
    </row>
    <row r="40" customFormat="false" ht="16.55" hidden="false" customHeight="true" outlineLevel="0" collapsed="false">
      <c r="A40" s="12"/>
      <c r="B40" s="20" t="s">
        <v>13</v>
      </c>
      <c r="C40" s="20"/>
      <c r="D40" s="20"/>
      <c r="E40" s="19" t="n">
        <f aca="false">E39*10%</f>
        <v>1287.042</v>
      </c>
    </row>
    <row r="41" customFormat="false" ht="16.55" hidden="false" customHeight="true" outlineLevel="0" collapsed="false">
      <c r="A41" s="12"/>
      <c r="B41" s="21" t="s">
        <v>14</v>
      </c>
      <c r="C41" s="21"/>
      <c r="D41" s="21"/>
      <c r="E41" s="22" t="n">
        <f aca="false">E39+E40</f>
        <v>14157.462</v>
      </c>
    </row>
    <row r="44" customFormat="false" ht="23.05" hidden="false" customHeight="true" outlineLevel="0" collapsed="false">
      <c r="B44" s="9" t="s">
        <v>19</v>
      </c>
      <c r="C44" s="9"/>
      <c r="D44" s="9"/>
    </row>
    <row r="45" customFormat="false" ht="23.05" hidden="false" customHeight="true" outlineLevel="0" collapsed="false">
      <c r="B45" s="23" t="s">
        <v>20</v>
      </c>
      <c r="C45" s="23"/>
      <c r="D45" s="2" t="n">
        <f aca="false">E11+E18+E25+E32+E39</f>
        <v>89890.48</v>
      </c>
    </row>
    <row r="46" customFormat="false" ht="23.05" hidden="false" customHeight="true" outlineLevel="0" collapsed="false"/>
    <row r="47" customFormat="false" ht="23.05" hidden="false" customHeight="true" outlineLevel="0" collapsed="false"/>
    <row r="48" customFormat="false" ht="23.05" hidden="false" customHeight="true" outlineLevel="0" collapsed="false"/>
    <row r="49" customFormat="false" ht="23.05" hidden="false" customHeight="true" outlineLevel="0" collapsed="false"/>
    <row r="50" customFormat="false" ht="23.05" hidden="false" customHeight="true" outlineLevel="0" collapsed="false"/>
    <row r="51" customFormat="false" ht="23.05" hidden="false" customHeight="true" outlineLevel="0" collapsed="false"/>
    <row r="64" customFormat="false" ht="36.1" hidden="false" customHeight="true" outlineLevel="0" collapsed="false"/>
    <row r="65" customFormat="false" ht="36.1" hidden="false" customHeight="true" outlineLevel="0" collapsed="false"/>
    <row r="66" customFormat="false" ht="36.1" hidden="false" customHeight="true" outlineLevel="0" collapsed="false"/>
    <row r="67" customFormat="false" ht="36.1" hidden="false" customHeight="true" outlineLevel="0" collapsed="false"/>
    <row r="68" customFormat="false" ht="36.1" hidden="false" customHeight="true" outlineLevel="0" collapsed="false"/>
  </sheetData>
  <mergeCells count="24">
    <mergeCell ref="A1:E1"/>
    <mergeCell ref="A4:E4"/>
    <mergeCell ref="A8:A13"/>
    <mergeCell ref="B11:D11"/>
    <mergeCell ref="B12:D12"/>
    <mergeCell ref="B13:D13"/>
    <mergeCell ref="A15:A20"/>
    <mergeCell ref="B18:D18"/>
    <mergeCell ref="B19:D19"/>
    <mergeCell ref="B20:D20"/>
    <mergeCell ref="A22:A27"/>
    <mergeCell ref="B25:D25"/>
    <mergeCell ref="B26:D26"/>
    <mergeCell ref="B27:D27"/>
    <mergeCell ref="A29:A34"/>
    <mergeCell ref="B32:D32"/>
    <mergeCell ref="B33:D33"/>
    <mergeCell ref="B34:D34"/>
    <mergeCell ref="A36:A41"/>
    <mergeCell ref="B39:D39"/>
    <mergeCell ref="B40:D40"/>
    <mergeCell ref="B41:D41"/>
    <mergeCell ref="B44:D44"/>
    <mergeCell ref="B45:C45"/>
  </mergeCells>
  <printOptions headings="false" gridLines="false" gridLinesSet="true" horizontalCentered="true" verticalCentered="false"/>
  <pageMargins left="0.236111111111111" right="0.236111111111111" top="0.492361111111111" bottom="0.827777777777778" header="0.511805555555555" footer="0.5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&amp;CPagina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4"/>
  <sheetViews>
    <sheetView showFormulas="false" showGridLines="true" showRowColHeaders="true" showZeros="true" rightToLeft="false" tabSelected="false" showOutlineSymbols="true" defaultGridColor="true" view="normal" topLeftCell="A22" colorId="64" zoomScale="120" zoomScaleNormal="120" zoomScalePageLayoutView="100" workbookViewId="0">
      <selection pane="topLeft" activeCell="B46" activeCellId="0" sqref="B46:D47"/>
    </sheetView>
  </sheetViews>
  <sheetFormatPr defaultRowHeight="12.8" zeroHeight="false" outlineLevelRow="0" outlineLevelCol="0"/>
  <cols>
    <col collapsed="false" customWidth="true" hidden="false" outlineLevel="0" max="1" min="1" style="1" width="6.4"/>
    <col collapsed="false" customWidth="true" hidden="false" outlineLevel="0" max="2" min="2" style="1" width="13.97"/>
    <col collapsed="false" customWidth="true" hidden="false" outlineLevel="0" max="3" min="3" style="1" width="7.68"/>
    <col collapsed="false" customWidth="true" hidden="false" outlineLevel="0" max="4" min="4" style="1" width="30.82"/>
    <col collapsed="false" customWidth="false" hidden="false" outlineLevel="0" max="5" min="5" style="2" width="11.52"/>
    <col collapsed="false" customWidth="false" hidden="false" outlineLevel="0" max="6" min="6" style="1" width="11.52"/>
    <col collapsed="false" customWidth="false" hidden="false" outlineLevel="0" max="7" min="7" style="3" width="11.52"/>
    <col collapsed="false" customWidth="false" hidden="false" outlineLevel="0" max="8" min="8" style="4" width="11.52"/>
    <col collapsed="false" customWidth="true" hidden="false" outlineLevel="0" max="9" min="9" style="3" width="4.9"/>
    <col collapsed="false" customWidth="false" hidden="false" outlineLevel="0" max="10" min="10" style="3" width="11.52"/>
    <col collapsed="false" customWidth="false" hidden="false" outlineLevel="0" max="11" min="11" style="5" width="11.52"/>
    <col collapsed="false" customWidth="false" hidden="false" outlineLevel="0" max="946" min="12" style="3" width="11.52"/>
    <col collapsed="false" customWidth="false" hidden="false" outlineLevel="0" max="1025" min="947" style="6" width="11.52"/>
  </cols>
  <sheetData>
    <row r="1" customFormat="false" ht="16.15" hidden="false" customHeight="false" outlineLevel="0" collapsed="false">
      <c r="A1" s="7" t="s">
        <v>0</v>
      </c>
      <c r="B1" s="7"/>
      <c r="C1" s="7"/>
      <c r="D1" s="7"/>
      <c r="E1" s="7"/>
    </row>
    <row r="2" customFormat="false" ht="12.8" hidden="false" customHeight="false" outlineLevel="0" collapsed="false">
      <c r="A2" s="0"/>
      <c r="B2" s="0"/>
      <c r="C2" s="8"/>
      <c r="D2" s="0"/>
    </row>
    <row r="3" customFormat="false" ht="12.8" hidden="false" customHeight="false" outlineLevel="0" collapsed="false">
      <c r="A3" s="0"/>
      <c r="B3" s="0"/>
      <c r="C3" s="8"/>
      <c r="D3" s="0"/>
    </row>
    <row r="4" customFormat="false" ht="18.65" hidden="false" customHeight="true" outlineLevel="0" collapsed="false">
      <c r="A4" s="9" t="s">
        <v>31</v>
      </c>
      <c r="B4" s="9"/>
      <c r="C4" s="9"/>
      <c r="D4" s="9"/>
      <c r="E4" s="9"/>
    </row>
    <row r="5" customFormat="false" ht="12.8" hidden="false" customHeight="false" outlineLevel="0" collapsed="false">
      <c r="E5" s="10"/>
      <c r="F5" s="10"/>
    </row>
    <row r="6" customFormat="false" ht="12.8" hidden="false" customHeight="false" outlineLevel="0" collapsed="false">
      <c r="C6" s="10"/>
      <c r="D6" s="10"/>
      <c r="H6" s="11"/>
    </row>
    <row r="8" customFormat="false" ht="16.55" hidden="false" customHeight="true" outlineLevel="0" collapsed="false">
      <c r="A8" s="12" t="s">
        <v>2</v>
      </c>
      <c r="B8" s="13" t="s">
        <v>3</v>
      </c>
      <c r="C8" s="14" t="s">
        <v>4</v>
      </c>
      <c r="D8" s="13" t="s">
        <v>5</v>
      </c>
      <c r="E8" s="15" t="n">
        <v>6584.24</v>
      </c>
    </row>
    <row r="9" customFormat="false" ht="16.55" hidden="false" customHeight="true" outlineLevel="0" collapsed="false">
      <c r="A9" s="12"/>
      <c r="B9" s="16" t="s">
        <v>6</v>
      </c>
      <c r="C9" s="17" t="s">
        <v>7</v>
      </c>
      <c r="D9" s="18" t="s">
        <v>8</v>
      </c>
      <c r="E9" s="19" t="n">
        <v>14265.85</v>
      </c>
    </row>
    <row r="10" customFormat="false" ht="16.55" hidden="false" customHeight="true" outlineLevel="0" collapsed="false">
      <c r="A10" s="12"/>
      <c r="B10" s="16" t="s">
        <v>9</v>
      </c>
      <c r="C10" s="17" t="s">
        <v>10</v>
      </c>
      <c r="D10" s="18" t="s">
        <v>11</v>
      </c>
      <c r="E10" s="19" t="n">
        <v>14265.85</v>
      </c>
    </row>
    <row r="11" customFormat="false" ht="16.55" hidden="false" customHeight="true" outlineLevel="0" collapsed="false">
      <c r="A11" s="12"/>
      <c r="B11" s="20" t="s">
        <v>12</v>
      </c>
      <c r="C11" s="20"/>
      <c r="D11" s="20"/>
      <c r="E11" s="19" t="n">
        <f aca="false">SUM(E8:E10)</f>
        <v>35115.94</v>
      </c>
    </row>
    <row r="12" customFormat="false" ht="16.55" hidden="false" customHeight="true" outlineLevel="0" collapsed="false">
      <c r="A12" s="12"/>
      <c r="B12" s="20" t="s">
        <v>13</v>
      </c>
      <c r="C12" s="20"/>
      <c r="D12" s="20"/>
      <c r="E12" s="19" t="n">
        <f aca="false">E11*10%</f>
        <v>3511.594</v>
      </c>
    </row>
    <row r="13" customFormat="false" ht="16.05" hidden="false" customHeight="true" outlineLevel="0" collapsed="false">
      <c r="A13" s="12"/>
      <c r="B13" s="21" t="s">
        <v>14</v>
      </c>
      <c r="C13" s="21"/>
      <c r="D13" s="21"/>
      <c r="E13" s="22" t="n">
        <f aca="false">E11+E12</f>
        <v>38627.534</v>
      </c>
    </row>
    <row r="15" customFormat="false" ht="16.55" hidden="false" customHeight="true" outlineLevel="0" collapsed="false">
      <c r="A15" s="12" t="s">
        <v>15</v>
      </c>
      <c r="B15" s="13" t="s">
        <v>3</v>
      </c>
      <c r="C15" s="14" t="s">
        <v>4</v>
      </c>
      <c r="D15" s="13" t="s">
        <v>5</v>
      </c>
      <c r="E15" s="15" t="n">
        <v>1888.59</v>
      </c>
    </row>
    <row r="16" customFormat="false" ht="16.55" hidden="false" customHeight="true" outlineLevel="0" collapsed="false">
      <c r="A16" s="12"/>
      <c r="B16" s="16" t="s">
        <v>6</v>
      </c>
      <c r="C16" s="17" t="s">
        <v>7</v>
      </c>
      <c r="D16" s="18" t="s">
        <v>8</v>
      </c>
      <c r="E16" s="19" t="n">
        <v>4091.95</v>
      </c>
    </row>
    <row r="17" customFormat="false" ht="16.55" hidden="false" customHeight="true" outlineLevel="0" collapsed="false">
      <c r="A17" s="12"/>
      <c r="B17" s="16" t="s">
        <v>9</v>
      </c>
      <c r="C17" s="17" t="s">
        <v>10</v>
      </c>
      <c r="D17" s="18" t="s">
        <v>11</v>
      </c>
      <c r="E17" s="19" t="n">
        <v>4091.95</v>
      </c>
    </row>
    <row r="18" customFormat="false" ht="16.55" hidden="false" customHeight="true" outlineLevel="0" collapsed="false">
      <c r="A18" s="12"/>
      <c r="B18" s="20" t="s">
        <v>12</v>
      </c>
      <c r="C18" s="20"/>
      <c r="D18" s="20"/>
      <c r="E18" s="19" t="n">
        <f aca="false">SUM(E15:E17)</f>
        <v>10072.49</v>
      </c>
    </row>
    <row r="19" customFormat="false" ht="16.55" hidden="false" customHeight="true" outlineLevel="0" collapsed="false">
      <c r="A19" s="12"/>
      <c r="B19" s="20" t="s">
        <v>13</v>
      </c>
      <c r="C19" s="20"/>
      <c r="D19" s="20"/>
      <c r="E19" s="19" t="n">
        <f aca="false">E18*10%</f>
        <v>1007.249</v>
      </c>
    </row>
    <row r="20" customFormat="false" ht="16.05" hidden="false" customHeight="true" outlineLevel="0" collapsed="false">
      <c r="A20" s="12"/>
      <c r="B20" s="21" t="s">
        <v>14</v>
      </c>
      <c r="C20" s="21"/>
      <c r="D20" s="21"/>
      <c r="E20" s="22" t="n">
        <f aca="false">E18+E19</f>
        <v>11079.739</v>
      </c>
    </row>
    <row r="22" customFormat="false" ht="16.55" hidden="false" customHeight="true" outlineLevel="0" collapsed="false">
      <c r="A22" s="12" t="s">
        <v>16</v>
      </c>
      <c r="B22" s="13" t="s">
        <v>3</v>
      </c>
      <c r="C22" s="14" t="s">
        <v>4</v>
      </c>
      <c r="D22" s="13" t="s">
        <v>5</v>
      </c>
      <c r="E22" s="15" t="n">
        <v>2518.13</v>
      </c>
    </row>
    <row r="23" customFormat="false" ht="16.55" hidden="false" customHeight="true" outlineLevel="0" collapsed="false">
      <c r="A23" s="12"/>
      <c r="B23" s="16" t="s">
        <v>6</v>
      </c>
      <c r="C23" s="17" t="s">
        <v>7</v>
      </c>
      <c r="D23" s="18" t="s">
        <v>8</v>
      </c>
      <c r="E23" s="19" t="n">
        <v>5455.94</v>
      </c>
    </row>
    <row r="24" customFormat="false" ht="16.55" hidden="false" customHeight="true" outlineLevel="0" collapsed="false">
      <c r="A24" s="12"/>
      <c r="B24" s="16" t="s">
        <v>9</v>
      </c>
      <c r="C24" s="17" t="s">
        <v>10</v>
      </c>
      <c r="D24" s="18" t="s">
        <v>11</v>
      </c>
      <c r="E24" s="19" t="n">
        <v>5455.94</v>
      </c>
    </row>
    <row r="25" customFormat="false" ht="16.55" hidden="false" customHeight="true" outlineLevel="0" collapsed="false">
      <c r="A25" s="12"/>
      <c r="B25" s="20" t="s">
        <v>12</v>
      </c>
      <c r="C25" s="20"/>
      <c r="D25" s="20"/>
      <c r="E25" s="19" t="n">
        <f aca="false">SUM(E22:E24)</f>
        <v>13430.01</v>
      </c>
    </row>
    <row r="26" customFormat="false" ht="16.55" hidden="false" customHeight="true" outlineLevel="0" collapsed="false">
      <c r="A26" s="12"/>
      <c r="B26" s="20" t="s">
        <v>13</v>
      </c>
      <c r="C26" s="20"/>
      <c r="D26" s="20"/>
      <c r="E26" s="19" t="n">
        <f aca="false">E25*10%</f>
        <v>1343.001</v>
      </c>
    </row>
    <row r="27" customFormat="false" ht="16.55" hidden="false" customHeight="true" outlineLevel="0" collapsed="false">
      <c r="A27" s="12"/>
      <c r="B27" s="21" t="s">
        <v>14</v>
      </c>
      <c r="C27" s="21"/>
      <c r="D27" s="21"/>
      <c r="E27" s="22" t="n">
        <f aca="false">E25+E26</f>
        <v>14773.011</v>
      </c>
    </row>
    <row r="29" customFormat="false" ht="16.55" hidden="false" customHeight="true" outlineLevel="0" collapsed="false">
      <c r="A29" s="12" t="s">
        <v>17</v>
      </c>
      <c r="B29" s="13" t="s">
        <v>3</v>
      </c>
      <c r="C29" s="14" t="s">
        <v>4</v>
      </c>
      <c r="D29" s="13" t="s">
        <v>5</v>
      </c>
      <c r="E29" s="15" t="n">
        <v>1356.52</v>
      </c>
    </row>
    <row r="30" customFormat="false" ht="16.55" hidden="false" customHeight="true" outlineLevel="0" collapsed="false">
      <c r="A30" s="12"/>
      <c r="B30" s="16" t="s">
        <v>6</v>
      </c>
      <c r="C30" s="17" t="s">
        <v>7</v>
      </c>
      <c r="D30" s="18" t="s">
        <v>8</v>
      </c>
      <c r="E30" s="19" t="n">
        <v>2939.13</v>
      </c>
    </row>
    <row r="31" customFormat="false" ht="16.55" hidden="false" customHeight="true" outlineLevel="0" collapsed="false">
      <c r="A31" s="12"/>
      <c r="B31" s="16" t="s">
        <v>9</v>
      </c>
      <c r="C31" s="17" t="s">
        <v>10</v>
      </c>
      <c r="D31" s="18" t="s">
        <v>11</v>
      </c>
      <c r="E31" s="19" t="n">
        <v>2939.13</v>
      </c>
    </row>
    <row r="32" customFormat="false" ht="16.55" hidden="false" customHeight="true" outlineLevel="0" collapsed="false">
      <c r="A32" s="12"/>
      <c r="B32" s="20" t="s">
        <v>12</v>
      </c>
      <c r="C32" s="20"/>
      <c r="D32" s="20"/>
      <c r="E32" s="19" t="n">
        <f aca="false">SUM(E29:E31)</f>
        <v>7234.78</v>
      </c>
    </row>
    <row r="33" customFormat="false" ht="16.55" hidden="false" customHeight="true" outlineLevel="0" collapsed="false">
      <c r="A33" s="12"/>
      <c r="B33" s="20" t="s">
        <v>13</v>
      </c>
      <c r="C33" s="20"/>
      <c r="D33" s="20"/>
      <c r="E33" s="19" t="n">
        <f aca="false">E32*10%</f>
        <v>723.478</v>
      </c>
    </row>
    <row r="34" customFormat="false" ht="16.55" hidden="false" customHeight="true" outlineLevel="0" collapsed="false">
      <c r="A34" s="12"/>
      <c r="B34" s="21" t="s">
        <v>14</v>
      </c>
      <c r="C34" s="21"/>
      <c r="D34" s="21"/>
      <c r="E34" s="22" t="n">
        <f aca="false">E32+E33</f>
        <v>7958.258</v>
      </c>
    </row>
    <row r="36" customFormat="false" ht="16.55" hidden="false" customHeight="true" outlineLevel="0" collapsed="false">
      <c r="A36" s="12" t="s">
        <v>18</v>
      </c>
      <c r="B36" s="13" t="s">
        <v>3</v>
      </c>
      <c r="C36" s="14" t="s">
        <v>4</v>
      </c>
      <c r="D36" s="13" t="s">
        <v>5</v>
      </c>
      <c r="E36" s="15" t="n">
        <v>2074.68</v>
      </c>
    </row>
    <row r="37" customFormat="false" ht="16.55" hidden="false" customHeight="true" outlineLevel="0" collapsed="false">
      <c r="A37" s="12"/>
      <c r="B37" s="16" t="s">
        <v>6</v>
      </c>
      <c r="C37" s="17" t="s">
        <v>7</v>
      </c>
      <c r="D37" s="18" t="s">
        <v>8</v>
      </c>
      <c r="E37" s="19" t="n">
        <v>4495.14</v>
      </c>
    </row>
    <row r="38" customFormat="false" ht="16.55" hidden="false" customHeight="true" outlineLevel="0" collapsed="false">
      <c r="A38" s="12"/>
      <c r="B38" s="16" t="s">
        <v>9</v>
      </c>
      <c r="C38" s="17" t="s">
        <v>10</v>
      </c>
      <c r="D38" s="18" t="s">
        <v>11</v>
      </c>
      <c r="E38" s="19" t="n">
        <v>4495.14</v>
      </c>
    </row>
    <row r="39" customFormat="false" ht="16.55" hidden="false" customHeight="true" outlineLevel="0" collapsed="false">
      <c r="A39" s="12"/>
      <c r="B39" s="20" t="s">
        <v>12</v>
      </c>
      <c r="C39" s="20"/>
      <c r="D39" s="20"/>
      <c r="E39" s="19" t="n">
        <f aca="false">SUM(E36:E38)</f>
        <v>11064.96</v>
      </c>
    </row>
    <row r="40" customFormat="false" ht="16.55" hidden="false" customHeight="true" outlineLevel="0" collapsed="false">
      <c r="A40" s="12"/>
      <c r="B40" s="20" t="s">
        <v>13</v>
      </c>
      <c r="C40" s="20"/>
      <c r="D40" s="20"/>
      <c r="E40" s="19" t="n">
        <f aca="false">E39*10%</f>
        <v>1106.496</v>
      </c>
    </row>
    <row r="41" customFormat="false" ht="16.55" hidden="false" customHeight="true" outlineLevel="0" collapsed="false">
      <c r="A41" s="12"/>
      <c r="B41" s="21" t="s">
        <v>14</v>
      </c>
      <c r="C41" s="21"/>
      <c r="D41" s="21"/>
      <c r="E41" s="22" t="n">
        <f aca="false">E39+E40</f>
        <v>12171.456</v>
      </c>
    </row>
    <row r="44" customFormat="false" ht="23.05" hidden="false" customHeight="true" outlineLevel="0" collapsed="false">
      <c r="B44" s="9" t="s">
        <v>19</v>
      </c>
      <c r="C44" s="9"/>
      <c r="D44" s="9"/>
    </row>
    <row r="45" customFormat="false" ht="23.05" hidden="false" customHeight="true" outlineLevel="0" collapsed="false">
      <c r="B45" s="23" t="s">
        <v>20</v>
      </c>
      <c r="C45" s="23"/>
      <c r="D45" s="2" t="n">
        <f aca="false">E11+E18+E25+E32+E39</f>
        <v>76918.18</v>
      </c>
    </row>
    <row r="46" customFormat="false" ht="23.05" hidden="false" customHeight="true" outlineLevel="0" collapsed="false"/>
    <row r="47" customFormat="false" ht="23.05" hidden="false" customHeight="true" outlineLevel="0" collapsed="false"/>
    <row r="48" customFormat="false" ht="23.05" hidden="false" customHeight="true" outlineLevel="0" collapsed="false"/>
    <row r="49" customFormat="false" ht="23.05" hidden="false" customHeight="true" outlineLevel="0" collapsed="false"/>
    <row r="50" customFormat="false" ht="23.05" hidden="false" customHeight="true" outlineLevel="0" collapsed="false"/>
    <row r="51" customFormat="false" ht="23.05" hidden="false" customHeight="true" outlineLevel="0" collapsed="false"/>
    <row r="64" customFormat="false" ht="36.1" hidden="false" customHeight="true" outlineLevel="0" collapsed="false"/>
    <row r="65" customFormat="false" ht="36.1" hidden="false" customHeight="true" outlineLevel="0" collapsed="false"/>
    <row r="66" customFormat="false" ht="36.1" hidden="false" customHeight="true" outlineLevel="0" collapsed="false"/>
    <row r="67" customFormat="false" ht="36.1" hidden="false" customHeight="true" outlineLevel="0" collapsed="false"/>
    <row r="68" customFormat="false" ht="36.1" hidden="false" customHeight="true" outlineLevel="0" collapsed="false"/>
  </sheetData>
  <mergeCells count="24">
    <mergeCell ref="A1:E1"/>
    <mergeCell ref="A4:E4"/>
    <mergeCell ref="A8:A13"/>
    <mergeCell ref="B11:D11"/>
    <mergeCell ref="B12:D12"/>
    <mergeCell ref="B13:D13"/>
    <mergeCell ref="A15:A20"/>
    <mergeCell ref="B18:D18"/>
    <mergeCell ref="B19:D19"/>
    <mergeCell ref="B20:D20"/>
    <mergeCell ref="A22:A27"/>
    <mergeCell ref="B25:D25"/>
    <mergeCell ref="B26:D26"/>
    <mergeCell ref="B27:D27"/>
    <mergeCell ref="A29:A34"/>
    <mergeCell ref="B32:D32"/>
    <mergeCell ref="B33:D33"/>
    <mergeCell ref="B34:D34"/>
    <mergeCell ref="A36:A41"/>
    <mergeCell ref="B39:D39"/>
    <mergeCell ref="B40:D40"/>
    <mergeCell ref="B41:D41"/>
    <mergeCell ref="B44:D44"/>
    <mergeCell ref="B45:C45"/>
  </mergeCells>
  <printOptions headings="false" gridLines="false" gridLinesSet="true" horizontalCentered="true" verticalCentered="false"/>
  <pageMargins left="0.236111111111111" right="0.236111111111111" top="0.492361111111111" bottom="0.827777777777778" header="0.511805555555555" footer="0.5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&amp;CPagina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4"/>
  <sheetViews>
    <sheetView showFormulas="false" showGridLines="true" showRowColHeaders="true" showZeros="true" rightToLeft="false" tabSelected="true" showOutlineSymbols="true" defaultGridColor="true" view="normal" topLeftCell="A25" colorId="64" zoomScale="120" zoomScaleNormal="120" zoomScalePageLayoutView="100" workbookViewId="0">
      <selection pane="topLeft" activeCell="B46" activeCellId="0" sqref="B46:D47"/>
    </sheetView>
  </sheetViews>
  <sheetFormatPr defaultRowHeight="12.8" zeroHeight="false" outlineLevelRow="0" outlineLevelCol="0"/>
  <cols>
    <col collapsed="false" customWidth="true" hidden="false" outlineLevel="0" max="1" min="1" style="1" width="6.4"/>
    <col collapsed="false" customWidth="true" hidden="false" outlineLevel="0" max="2" min="2" style="1" width="13.97"/>
    <col collapsed="false" customWidth="true" hidden="false" outlineLevel="0" max="3" min="3" style="1" width="7.68"/>
    <col collapsed="false" customWidth="true" hidden="false" outlineLevel="0" max="4" min="4" style="1" width="30.82"/>
    <col collapsed="false" customWidth="false" hidden="false" outlineLevel="0" max="5" min="5" style="2" width="11.52"/>
    <col collapsed="false" customWidth="false" hidden="false" outlineLevel="0" max="6" min="6" style="1" width="11.52"/>
    <col collapsed="false" customWidth="false" hidden="false" outlineLevel="0" max="7" min="7" style="3" width="11.52"/>
    <col collapsed="false" customWidth="false" hidden="false" outlineLevel="0" max="8" min="8" style="4" width="11.52"/>
    <col collapsed="false" customWidth="true" hidden="false" outlineLevel="0" max="9" min="9" style="3" width="4.9"/>
    <col collapsed="false" customWidth="false" hidden="false" outlineLevel="0" max="10" min="10" style="3" width="11.52"/>
    <col collapsed="false" customWidth="false" hidden="false" outlineLevel="0" max="11" min="11" style="5" width="11.52"/>
    <col collapsed="false" customWidth="false" hidden="false" outlineLevel="0" max="946" min="12" style="3" width="11.52"/>
    <col collapsed="false" customWidth="false" hidden="false" outlineLevel="0" max="1025" min="947" style="6" width="11.52"/>
  </cols>
  <sheetData>
    <row r="1" customFormat="false" ht="16.15" hidden="false" customHeight="false" outlineLevel="0" collapsed="false">
      <c r="A1" s="7" t="s">
        <v>0</v>
      </c>
      <c r="B1" s="7"/>
      <c r="C1" s="7"/>
      <c r="D1" s="7"/>
      <c r="E1" s="7"/>
    </row>
    <row r="2" customFormat="false" ht="12.8" hidden="false" customHeight="false" outlineLevel="0" collapsed="false">
      <c r="A2" s="0"/>
      <c r="B2" s="0"/>
      <c r="C2" s="8"/>
      <c r="D2" s="0"/>
    </row>
    <row r="3" customFormat="false" ht="12.8" hidden="false" customHeight="false" outlineLevel="0" collapsed="false">
      <c r="A3" s="0"/>
      <c r="B3" s="0"/>
      <c r="C3" s="8"/>
      <c r="D3" s="0"/>
    </row>
    <row r="4" customFormat="false" ht="18.65" hidden="false" customHeight="true" outlineLevel="0" collapsed="false">
      <c r="A4" s="9" t="s">
        <v>32</v>
      </c>
      <c r="B4" s="9"/>
      <c r="C4" s="9"/>
      <c r="D4" s="9"/>
      <c r="E4" s="9"/>
    </row>
    <row r="5" customFormat="false" ht="12.8" hidden="false" customHeight="false" outlineLevel="0" collapsed="false">
      <c r="E5" s="10"/>
      <c r="F5" s="10"/>
    </row>
    <row r="6" customFormat="false" ht="12.8" hidden="false" customHeight="false" outlineLevel="0" collapsed="false">
      <c r="C6" s="10"/>
      <c r="D6" s="10"/>
      <c r="H6" s="11"/>
    </row>
    <row r="8" customFormat="false" ht="16.55" hidden="false" customHeight="true" outlineLevel="0" collapsed="false">
      <c r="A8" s="12" t="s">
        <v>2</v>
      </c>
      <c r="B8" s="13" t="s">
        <v>3</v>
      </c>
      <c r="C8" s="14" t="s">
        <v>4</v>
      </c>
      <c r="D8" s="13" t="s">
        <v>5</v>
      </c>
      <c r="E8" s="15" t="n">
        <v>5459.21</v>
      </c>
    </row>
    <row r="9" customFormat="false" ht="16.55" hidden="false" customHeight="true" outlineLevel="0" collapsed="false">
      <c r="A9" s="12"/>
      <c r="B9" s="16" t="s">
        <v>6</v>
      </c>
      <c r="C9" s="17" t="s">
        <v>7</v>
      </c>
      <c r="D9" s="18" t="s">
        <v>8</v>
      </c>
      <c r="E9" s="19" t="n">
        <v>11828.28</v>
      </c>
    </row>
    <row r="10" customFormat="false" ht="16.55" hidden="false" customHeight="true" outlineLevel="0" collapsed="false">
      <c r="A10" s="12"/>
      <c r="B10" s="16" t="s">
        <v>9</v>
      </c>
      <c r="C10" s="17" t="s">
        <v>10</v>
      </c>
      <c r="D10" s="18" t="s">
        <v>11</v>
      </c>
      <c r="E10" s="19" t="n">
        <v>11828.28</v>
      </c>
    </row>
    <row r="11" customFormat="false" ht="16.55" hidden="false" customHeight="true" outlineLevel="0" collapsed="false">
      <c r="A11" s="12"/>
      <c r="B11" s="20" t="s">
        <v>12</v>
      </c>
      <c r="C11" s="20"/>
      <c r="D11" s="20"/>
      <c r="E11" s="19" t="n">
        <f aca="false">SUM(E8:E10)</f>
        <v>29115.77</v>
      </c>
    </row>
    <row r="12" customFormat="false" ht="16.55" hidden="false" customHeight="true" outlineLevel="0" collapsed="false">
      <c r="A12" s="12"/>
      <c r="B12" s="20" t="s">
        <v>13</v>
      </c>
      <c r="C12" s="20"/>
      <c r="D12" s="20"/>
      <c r="E12" s="19" t="n">
        <f aca="false">E11*10%</f>
        <v>2911.577</v>
      </c>
    </row>
    <row r="13" customFormat="false" ht="16.05" hidden="false" customHeight="true" outlineLevel="0" collapsed="false">
      <c r="A13" s="12"/>
      <c r="B13" s="21" t="s">
        <v>14</v>
      </c>
      <c r="C13" s="21"/>
      <c r="D13" s="21"/>
      <c r="E13" s="22" t="n">
        <f aca="false">E11+E12</f>
        <v>32027.347</v>
      </c>
    </row>
    <row r="15" customFormat="false" ht="16.55" hidden="false" customHeight="true" outlineLevel="0" collapsed="false">
      <c r="A15" s="12" t="s">
        <v>15</v>
      </c>
      <c r="B15" s="13" t="s">
        <v>3</v>
      </c>
      <c r="C15" s="14" t="s">
        <v>4</v>
      </c>
      <c r="D15" s="13" t="s">
        <v>5</v>
      </c>
      <c r="E15" s="15" t="n">
        <v>2228.33</v>
      </c>
    </row>
    <row r="16" customFormat="false" ht="16.55" hidden="false" customHeight="true" outlineLevel="0" collapsed="false">
      <c r="A16" s="12"/>
      <c r="B16" s="16" t="s">
        <v>6</v>
      </c>
      <c r="C16" s="17" t="s">
        <v>7</v>
      </c>
      <c r="D16" s="18" t="s">
        <v>8</v>
      </c>
      <c r="E16" s="19" t="n">
        <v>4828.04</v>
      </c>
    </row>
    <row r="17" customFormat="false" ht="16.55" hidden="false" customHeight="true" outlineLevel="0" collapsed="false">
      <c r="A17" s="12"/>
      <c r="B17" s="16" t="s">
        <v>9</v>
      </c>
      <c r="C17" s="17" t="s">
        <v>10</v>
      </c>
      <c r="D17" s="18" t="s">
        <v>11</v>
      </c>
      <c r="E17" s="19" t="n">
        <v>4828.04</v>
      </c>
    </row>
    <row r="18" customFormat="false" ht="16.55" hidden="false" customHeight="true" outlineLevel="0" collapsed="false">
      <c r="A18" s="12"/>
      <c r="B18" s="20" t="s">
        <v>12</v>
      </c>
      <c r="C18" s="20"/>
      <c r="D18" s="20"/>
      <c r="E18" s="19" t="n">
        <f aca="false">SUM(E15:E17)</f>
        <v>11884.41</v>
      </c>
    </row>
    <row r="19" customFormat="false" ht="16.55" hidden="false" customHeight="true" outlineLevel="0" collapsed="false">
      <c r="A19" s="12"/>
      <c r="B19" s="20" t="s">
        <v>13</v>
      </c>
      <c r="C19" s="20"/>
      <c r="D19" s="20"/>
      <c r="E19" s="19" t="n">
        <f aca="false">E18*10%</f>
        <v>1188.441</v>
      </c>
    </row>
    <row r="20" customFormat="false" ht="16.05" hidden="false" customHeight="true" outlineLevel="0" collapsed="false">
      <c r="A20" s="12"/>
      <c r="B20" s="21" t="s">
        <v>14</v>
      </c>
      <c r="C20" s="21"/>
      <c r="D20" s="21"/>
      <c r="E20" s="22" t="n">
        <f aca="false">E18+E19</f>
        <v>13072.851</v>
      </c>
    </row>
    <row r="22" customFormat="false" ht="16.55" hidden="false" customHeight="true" outlineLevel="0" collapsed="false">
      <c r="A22" s="12" t="s">
        <v>16</v>
      </c>
      <c r="B22" s="13" t="s">
        <v>3</v>
      </c>
      <c r="C22" s="14" t="s">
        <v>4</v>
      </c>
      <c r="D22" s="13" t="s">
        <v>5</v>
      </c>
      <c r="E22" s="15" t="n">
        <v>2747.25</v>
      </c>
    </row>
    <row r="23" customFormat="false" ht="16.55" hidden="false" customHeight="true" outlineLevel="0" collapsed="false">
      <c r="A23" s="12"/>
      <c r="B23" s="16" t="s">
        <v>6</v>
      </c>
      <c r="C23" s="17" t="s">
        <v>7</v>
      </c>
      <c r="D23" s="18" t="s">
        <v>8</v>
      </c>
      <c r="E23" s="19" t="n">
        <v>5952.38</v>
      </c>
    </row>
    <row r="24" customFormat="false" ht="16.55" hidden="false" customHeight="true" outlineLevel="0" collapsed="false">
      <c r="A24" s="12"/>
      <c r="B24" s="16" t="s">
        <v>9</v>
      </c>
      <c r="C24" s="17" t="s">
        <v>10</v>
      </c>
      <c r="D24" s="18" t="s">
        <v>11</v>
      </c>
      <c r="E24" s="19" t="n">
        <v>5952.38</v>
      </c>
    </row>
    <row r="25" customFormat="false" ht="16.55" hidden="false" customHeight="true" outlineLevel="0" collapsed="false">
      <c r="A25" s="12"/>
      <c r="B25" s="20" t="s">
        <v>12</v>
      </c>
      <c r="C25" s="20"/>
      <c r="D25" s="20"/>
      <c r="E25" s="19" t="n">
        <f aca="false">SUM(E22:E24)</f>
        <v>14652.01</v>
      </c>
    </row>
    <row r="26" customFormat="false" ht="16.55" hidden="false" customHeight="true" outlineLevel="0" collapsed="false">
      <c r="A26" s="12"/>
      <c r="B26" s="20" t="s">
        <v>13</v>
      </c>
      <c r="C26" s="20"/>
      <c r="D26" s="20"/>
      <c r="E26" s="19" t="n">
        <f aca="false">E25*10%</f>
        <v>1465.201</v>
      </c>
    </row>
    <row r="27" customFormat="false" ht="16.55" hidden="false" customHeight="true" outlineLevel="0" collapsed="false">
      <c r="A27" s="12"/>
      <c r="B27" s="21" t="s">
        <v>14</v>
      </c>
      <c r="C27" s="21"/>
      <c r="D27" s="21"/>
      <c r="E27" s="22" t="n">
        <f aca="false">E25+E26</f>
        <v>16117.211</v>
      </c>
    </row>
    <row r="29" customFormat="false" ht="16.55" hidden="false" customHeight="true" outlineLevel="0" collapsed="false">
      <c r="A29" s="12" t="s">
        <v>17</v>
      </c>
      <c r="B29" s="13" t="s">
        <v>3</v>
      </c>
      <c r="C29" s="14" t="s">
        <v>4</v>
      </c>
      <c r="D29" s="13" t="s">
        <v>5</v>
      </c>
      <c r="E29" s="15" t="n">
        <v>1616.96</v>
      </c>
    </row>
    <row r="30" customFormat="false" ht="16.55" hidden="false" customHeight="true" outlineLevel="0" collapsed="false">
      <c r="A30" s="12"/>
      <c r="B30" s="16" t="s">
        <v>6</v>
      </c>
      <c r="C30" s="17" t="s">
        <v>7</v>
      </c>
      <c r="D30" s="18" t="s">
        <v>8</v>
      </c>
      <c r="E30" s="19" t="n">
        <v>3503.42</v>
      </c>
    </row>
    <row r="31" customFormat="false" ht="16.55" hidden="false" customHeight="true" outlineLevel="0" collapsed="false">
      <c r="A31" s="12"/>
      <c r="B31" s="16" t="s">
        <v>9</v>
      </c>
      <c r="C31" s="17" t="s">
        <v>10</v>
      </c>
      <c r="D31" s="18" t="s">
        <v>11</v>
      </c>
      <c r="E31" s="19" t="n">
        <v>3503.42</v>
      </c>
    </row>
    <row r="32" customFormat="false" ht="16.55" hidden="false" customHeight="true" outlineLevel="0" collapsed="false">
      <c r="A32" s="12"/>
      <c r="B32" s="20" t="s">
        <v>12</v>
      </c>
      <c r="C32" s="20"/>
      <c r="D32" s="20"/>
      <c r="E32" s="19" t="n">
        <f aca="false">SUM(E29:E31)</f>
        <v>8623.8</v>
      </c>
    </row>
    <row r="33" customFormat="false" ht="16.55" hidden="false" customHeight="true" outlineLevel="0" collapsed="false">
      <c r="A33" s="12"/>
      <c r="B33" s="20" t="s">
        <v>13</v>
      </c>
      <c r="C33" s="20"/>
      <c r="D33" s="20"/>
      <c r="E33" s="19" t="n">
        <f aca="false">E32*10%</f>
        <v>862.38</v>
      </c>
    </row>
    <row r="34" customFormat="false" ht="16.55" hidden="false" customHeight="true" outlineLevel="0" collapsed="false">
      <c r="A34" s="12"/>
      <c r="B34" s="21" t="s">
        <v>14</v>
      </c>
      <c r="C34" s="21"/>
      <c r="D34" s="21"/>
      <c r="E34" s="22" t="n">
        <f aca="false">E32+E33</f>
        <v>9486.18</v>
      </c>
    </row>
    <row r="36" customFormat="false" ht="16.55" hidden="false" customHeight="true" outlineLevel="0" collapsed="false">
      <c r="A36" s="12" t="s">
        <v>18</v>
      </c>
      <c r="B36" s="13" t="s">
        <v>3</v>
      </c>
      <c r="C36" s="14" t="s">
        <v>4</v>
      </c>
      <c r="D36" s="13" t="s">
        <v>5</v>
      </c>
      <c r="E36" s="15" t="n">
        <v>2473</v>
      </c>
    </row>
    <row r="37" customFormat="false" ht="16.55" hidden="false" customHeight="true" outlineLevel="0" collapsed="false">
      <c r="A37" s="12"/>
      <c r="B37" s="16" t="s">
        <v>6</v>
      </c>
      <c r="C37" s="17" t="s">
        <v>7</v>
      </c>
      <c r="D37" s="18" t="s">
        <v>8</v>
      </c>
      <c r="E37" s="19" t="n">
        <v>5358.17</v>
      </c>
    </row>
    <row r="38" customFormat="false" ht="16.55" hidden="false" customHeight="true" outlineLevel="0" collapsed="false">
      <c r="A38" s="12"/>
      <c r="B38" s="16" t="s">
        <v>9</v>
      </c>
      <c r="C38" s="17" t="s">
        <v>10</v>
      </c>
      <c r="D38" s="18" t="s">
        <v>11</v>
      </c>
      <c r="E38" s="19" t="n">
        <v>5358.17</v>
      </c>
    </row>
    <row r="39" customFormat="false" ht="16.55" hidden="false" customHeight="true" outlineLevel="0" collapsed="false">
      <c r="A39" s="12"/>
      <c r="B39" s="20" t="s">
        <v>12</v>
      </c>
      <c r="C39" s="20"/>
      <c r="D39" s="20"/>
      <c r="E39" s="19" t="n">
        <f aca="false">SUM(E36:E38)</f>
        <v>13189.34</v>
      </c>
    </row>
    <row r="40" customFormat="false" ht="16.55" hidden="false" customHeight="true" outlineLevel="0" collapsed="false">
      <c r="A40" s="12"/>
      <c r="B40" s="20" t="s">
        <v>13</v>
      </c>
      <c r="C40" s="20"/>
      <c r="D40" s="20"/>
      <c r="E40" s="19" t="n">
        <f aca="false">E39*10%</f>
        <v>1318.934</v>
      </c>
    </row>
    <row r="41" customFormat="false" ht="16.55" hidden="false" customHeight="true" outlineLevel="0" collapsed="false">
      <c r="A41" s="12"/>
      <c r="B41" s="21" t="s">
        <v>14</v>
      </c>
      <c r="C41" s="21"/>
      <c r="D41" s="21"/>
      <c r="E41" s="22" t="n">
        <f aca="false">E39+E40</f>
        <v>14508.274</v>
      </c>
    </row>
    <row r="44" customFormat="false" ht="23.05" hidden="false" customHeight="true" outlineLevel="0" collapsed="false">
      <c r="B44" s="9" t="s">
        <v>19</v>
      </c>
      <c r="C44" s="9"/>
      <c r="D44" s="9"/>
    </row>
    <row r="45" customFormat="false" ht="23.05" hidden="false" customHeight="true" outlineLevel="0" collapsed="false">
      <c r="B45" s="23" t="s">
        <v>20</v>
      </c>
      <c r="C45" s="23"/>
      <c r="D45" s="2" t="n">
        <f aca="false">E11+E18+E25+E32+E39</f>
        <v>77465.33</v>
      </c>
    </row>
    <row r="46" customFormat="false" ht="23.05" hidden="false" customHeight="true" outlineLevel="0" collapsed="false"/>
    <row r="47" customFormat="false" ht="23.05" hidden="false" customHeight="true" outlineLevel="0" collapsed="false"/>
    <row r="48" customFormat="false" ht="23.05" hidden="false" customHeight="true" outlineLevel="0" collapsed="false"/>
    <row r="49" customFormat="false" ht="23.05" hidden="false" customHeight="true" outlineLevel="0" collapsed="false"/>
    <row r="50" customFormat="false" ht="23.05" hidden="false" customHeight="true" outlineLevel="0" collapsed="false"/>
    <row r="51" customFormat="false" ht="23.05" hidden="false" customHeight="true" outlineLevel="0" collapsed="false"/>
    <row r="64" customFormat="false" ht="36.1" hidden="false" customHeight="true" outlineLevel="0" collapsed="false"/>
    <row r="65" customFormat="false" ht="36.1" hidden="false" customHeight="true" outlineLevel="0" collapsed="false"/>
    <row r="66" customFormat="false" ht="36.1" hidden="false" customHeight="true" outlineLevel="0" collapsed="false"/>
    <row r="67" customFormat="false" ht="36.1" hidden="false" customHeight="true" outlineLevel="0" collapsed="false"/>
    <row r="68" customFormat="false" ht="36.1" hidden="false" customHeight="true" outlineLevel="0" collapsed="false"/>
  </sheetData>
  <mergeCells count="24">
    <mergeCell ref="A1:E1"/>
    <mergeCell ref="A4:E4"/>
    <mergeCell ref="A8:A13"/>
    <mergeCell ref="B11:D11"/>
    <mergeCell ref="B12:D12"/>
    <mergeCell ref="B13:D13"/>
    <mergeCell ref="A15:A20"/>
    <mergeCell ref="B18:D18"/>
    <mergeCell ref="B19:D19"/>
    <mergeCell ref="B20:D20"/>
    <mergeCell ref="A22:A27"/>
    <mergeCell ref="B25:D25"/>
    <mergeCell ref="B26:D26"/>
    <mergeCell ref="B27:D27"/>
    <mergeCell ref="A29:A34"/>
    <mergeCell ref="B32:D32"/>
    <mergeCell ref="B33:D33"/>
    <mergeCell ref="B34:D34"/>
    <mergeCell ref="A36:A41"/>
    <mergeCell ref="B39:D39"/>
    <mergeCell ref="B40:D40"/>
    <mergeCell ref="B41:D41"/>
    <mergeCell ref="B44:D44"/>
    <mergeCell ref="B45:C45"/>
  </mergeCells>
  <printOptions headings="false" gridLines="false" gridLinesSet="true" horizontalCentered="true" verticalCentered="false"/>
  <pageMargins left="0.236111111111111" right="0.236111111111111" top="0.492361111111111" bottom="0.827777777777778" header="0.511805555555555" footer="0.5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4"/>
  <sheetViews>
    <sheetView showFormulas="false" showGridLines="true" showRowColHeaders="true" showZeros="true" rightToLeft="false" tabSelected="false" showOutlineSymbols="true" defaultGridColor="true" view="normal" topLeftCell="A31" colorId="64" zoomScale="120" zoomScaleNormal="120" zoomScalePageLayoutView="100" workbookViewId="0">
      <selection pane="topLeft" activeCell="B46" activeCellId="0" sqref="B46:D47"/>
    </sheetView>
  </sheetViews>
  <sheetFormatPr defaultRowHeight="12.8" zeroHeight="false" outlineLevelRow="0" outlineLevelCol="0"/>
  <cols>
    <col collapsed="false" customWidth="true" hidden="false" outlineLevel="0" max="1" min="1" style="1" width="6.4"/>
    <col collapsed="false" customWidth="true" hidden="false" outlineLevel="0" max="2" min="2" style="1" width="13.97"/>
    <col collapsed="false" customWidth="true" hidden="false" outlineLevel="0" max="3" min="3" style="1" width="7.68"/>
    <col collapsed="false" customWidth="true" hidden="false" outlineLevel="0" max="4" min="4" style="1" width="30.82"/>
    <col collapsed="false" customWidth="false" hidden="false" outlineLevel="0" max="5" min="5" style="2" width="11.52"/>
    <col collapsed="false" customWidth="false" hidden="false" outlineLevel="0" max="6" min="6" style="1" width="11.52"/>
    <col collapsed="false" customWidth="false" hidden="false" outlineLevel="0" max="7" min="7" style="3" width="11.52"/>
    <col collapsed="false" customWidth="false" hidden="false" outlineLevel="0" max="8" min="8" style="4" width="11.52"/>
    <col collapsed="false" customWidth="true" hidden="false" outlineLevel="0" max="9" min="9" style="3" width="4.9"/>
    <col collapsed="false" customWidth="false" hidden="false" outlineLevel="0" max="10" min="10" style="3" width="11.52"/>
    <col collapsed="false" customWidth="false" hidden="false" outlineLevel="0" max="11" min="11" style="5" width="11.52"/>
    <col collapsed="false" customWidth="false" hidden="false" outlineLevel="0" max="946" min="12" style="3" width="11.52"/>
    <col collapsed="false" customWidth="false" hidden="false" outlineLevel="0" max="1025" min="947" style="6" width="11.52"/>
  </cols>
  <sheetData>
    <row r="1" customFormat="false" ht="16.15" hidden="false" customHeight="false" outlineLevel="0" collapsed="false">
      <c r="A1" s="7" t="s">
        <v>0</v>
      </c>
      <c r="B1" s="7"/>
      <c r="C1" s="7"/>
      <c r="D1" s="7"/>
      <c r="E1" s="7"/>
    </row>
    <row r="2" customFormat="false" ht="12.8" hidden="false" customHeight="false" outlineLevel="0" collapsed="false">
      <c r="A2" s="0"/>
      <c r="B2" s="0"/>
      <c r="C2" s="8"/>
      <c r="D2" s="0"/>
    </row>
    <row r="3" customFormat="false" ht="12.8" hidden="false" customHeight="false" outlineLevel="0" collapsed="false">
      <c r="A3" s="0"/>
      <c r="B3" s="0"/>
      <c r="C3" s="8"/>
      <c r="D3" s="0"/>
    </row>
    <row r="4" customFormat="false" ht="18.65" hidden="false" customHeight="true" outlineLevel="0" collapsed="false">
      <c r="A4" s="9" t="s">
        <v>21</v>
      </c>
      <c r="B4" s="9"/>
      <c r="C4" s="9"/>
      <c r="D4" s="9"/>
      <c r="E4" s="9"/>
    </row>
    <row r="5" customFormat="false" ht="12.8" hidden="false" customHeight="false" outlineLevel="0" collapsed="false">
      <c r="E5" s="10"/>
      <c r="F5" s="10"/>
    </row>
    <row r="6" customFormat="false" ht="12.8" hidden="false" customHeight="false" outlineLevel="0" collapsed="false">
      <c r="C6" s="10"/>
      <c r="D6" s="10"/>
      <c r="H6" s="11"/>
    </row>
    <row r="8" customFormat="false" ht="16.55" hidden="false" customHeight="true" outlineLevel="0" collapsed="false">
      <c r="A8" s="12" t="s">
        <v>2</v>
      </c>
      <c r="B8" s="13" t="s">
        <v>3</v>
      </c>
      <c r="C8" s="14" t="s">
        <v>4</v>
      </c>
      <c r="D8" s="13" t="s">
        <v>5</v>
      </c>
      <c r="E8" s="15" t="n">
        <v>9516.8</v>
      </c>
    </row>
    <row r="9" customFormat="false" ht="16.55" hidden="false" customHeight="true" outlineLevel="0" collapsed="false">
      <c r="A9" s="12"/>
      <c r="B9" s="16" t="s">
        <v>6</v>
      </c>
      <c r="C9" s="17" t="s">
        <v>7</v>
      </c>
      <c r="D9" s="18" t="s">
        <v>8</v>
      </c>
      <c r="E9" s="19" t="n">
        <v>20619.73</v>
      </c>
    </row>
    <row r="10" customFormat="false" ht="16.55" hidden="false" customHeight="true" outlineLevel="0" collapsed="false">
      <c r="A10" s="12"/>
      <c r="B10" s="16" t="s">
        <v>9</v>
      </c>
      <c r="C10" s="17" t="s">
        <v>10</v>
      </c>
      <c r="D10" s="18" t="s">
        <v>11</v>
      </c>
      <c r="E10" s="19" t="n">
        <v>20619.73</v>
      </c>
    </row>
    <row r="11" customFormat="false" ht="16.55" hidden="false" customHeight="true" outlineLevel="0" collapsed="false">
      <c r="A11" s="12"/>
      <c r="B11" s="20" t="s">
        <v>12</v>
      </c>
      <c r="C11" s="20"/>
      <c r="D11" s="20"/>
      <c r="E11" s="19" t="n">
        <f aca="false">SUM(E8:E10)</f>
        <v>50756.26</v>
      </c>
    </row>
    <row r="12" customFormat="false" ht="16.55" hidden="false" customHeight="true" outlineLevel="0" collapsed="false">
      <c r="A12" s="12"/>
      <c r="B12" s="20" t="s">
        <v>13</v>
      </c>
      <c r="C12" s="20"/>
      <c r="D12" s="20"/>
      <c r="E12" s="19" t="n">
        <f aca="false">E11*10%</f>
        <v>5075.626</v>
      </c>
    </row>
    <row r="13" customFormat="false" ht="16.05" hidden="false" customHeight="true" outlineLevel="0" collapsed="false">
      <c r="A13" s="12"/>
      <c r="B13" s="21" t="s">
        <v>14</v>
      </c>
      <c r="C13" s="21"/>
      <c r="D13" s="21"/>
      <c r="E13" s="22" t="n">
        <f aca="false">E11+E12</f>
        <v>55831.886</v>
      </c>
    </row>
    <row r="15" customFormat="false" ht="16.55" hidden="false" customHeight="true" outlineLevel="0" collapsed="false">
      <c r="A15" s="12" t="s">
        <v>15</v>
      </c>
      <c r="B15" s="13" t="s">
        <v>3</v>
      </c>
      <c r="C15" s="14" t="s">
        <v>4</v>
      </c>
      <c r="D15" s="13" t="s">
        <v>5</v>
      </c>
      <c r="E15" s="15" t="n">
        <v>3023.97</v>
      </c>
    </row>
    <row r="16" customFormat="false" ht="16.55" hidden="false" customHeight="true" outlineLevel="0" collapsed="false">
      <c r="A16" s="12"/>
      <c r="B16" s="16" t="s">
        <v>6</v>
      </c>
      <c r="C16" s="17" t="s">
        <v>7</v>
      </c>
      <c r="D16" s="18" t="s">
        <v>8</v>
      </c>
      <c r="E16" s="19" t="n">
        <v>6551.93</v>
      </c>
    </row>
    <row r="17" customFormat="false" ht="16.55" hidden="false" customHeight="true" outlineLevel="0" collapsed="false">
      <c r="A17" s="12"/>
      <c r="B17" s="16" t="s">
        <v>9</v>
      </c>
      <c r="C17" s="17" t="s">
        <v>10</v>
      </c>
      <c r="D17" s="18" t="s">
        <v>11</v>
      </c>
      <c r="E17" s="19" t="n">
        <v>6551.93</v>
      </c>
    </row>
    <row r="18" customFormat="false" ht="16.55" hidden="false" customHeight="true" outlineLevel="0" collapsed="false">
      <c r="A18" s="12"/>
      <c r="B18" s="20" t="s">
        <v>12</v>
      </c>
      <c r="C18" s="20"/>
      <c r="D18" s="20"/>
      <c r="E18" s="19" t="n">
        <f aca="false">SUM(E15:E17)</f>
        <v>16127.83</v>
      </c>
    </row>
    <row r="19" customFormat="false" ht="16.55" hidden="false" customHeight="true" outlineLevel="0" collapsed="false">
      <c r="A19" s="12"/>
      <c r="B19" s="20" t="s">
        <v>13</v>
      </c>
      <c r="C19" s="20"/>
      <c r="D19" s="20"/>
      <c r="E19" s="19" t="n">
        <f aca="false">E18*10%</f>
        <v>1612.783</v>
      </c>
    </row>
    <row r="20" customFormat="false" ht="16.05" hidden="false" customHeight="true" outlineLevel="0" collapsed="false">
      <c r="A20" s="12"/>
      <c r="B20" s="21" t="s">
        <v>14</v>
      </c>
      <c r="C20" s="21"/>
      <c r="D20" s="21"/>
      <c r="E20" s="22" t="n">
        <f aca="false">E18+E19</f>
        <v>17740.613</v>
      </c>
    </row>
    <row r="22" customFormat="false" ht="16.55" hidden="false" customHeight="true" outlineLevel="0" collapsed="false">
      <c r="A22" s="12" t="s">
        <v>16</v>
      </c>
      <c r="B22" s="13" t="s">
        <v>3</v>
      </c>
      <c r="C22" s="14" t="s">
        <v>4</v>
      </c>
      <c r="D22" s="13" t="s">
        <v>5</v>
      </c>
      <c r="E22" s="15" t="n">
        <v>14435.07</v>
      </c>
    </row>
    <row r="23" customFormat="false" ht="16.55" hidden="false" customHeight="true" outlineLevel="0" collapsed="false">
      <c r="A23" s="12"/>
      <c r="B23" s="16" t="s">
        <v>6</v>
      </c>
      <c r="C23" s="17" t="s">
        <v>7</v>
      </c>
      <c r="D23" s="18" t="s">
        <v>8</v>
      </c>
      <c r="E23" s="19" t="n">
        <v>31275.98</v>
      </c>
    </row>
    <row r="24" customFormat="false" ht="16.55" hidden="false" customHeight="true" outlineLevel="0" collapsed="false">
      <c r="A24" s="12"/>
      <c r="B24" s="16" t="s">
        <v>9</v>
      </c>
      <c r="C24" s="17" t="s">
        <v>10</v>
      </c>
      <c r="D24" s="18" t="s">
        <v>11</v>
      </c>
      <c r="E24" s="19" t="n">
        <v>31275.98</v>
      </c>
    </row>
    <row r="25" customFormat="false" ht="16.55" hidden="false" customHeight="true" outlineLevel="0" collapsed="false">
      <c r="A25" s="12"/>
      <c r="B25" s="20" t="s">
        <v>12</v>
      </c>
      <c r="C25" s="20"/>
      <c r="D25" s="20"/>
      <c r="E25" s="19" t="n">
        <f aca="false">SUM(E22:E24)</f>
        <v>76987.03</v>
      </c>
    </row>
    <row r="26" customFormat="false" ht="16.55" hidden="false" customHeight="true" outlineLevel="0" collapsed="false">
      <c r="A26" s="12"/>
      <c r="B26" s="20" t="s">
        <v>13</v>
      </c>
      <c r="C26" s="20"/>
      <c r="D26" s="20"/>
      <c r="E26" s="19" t="n">
        <f aca="false">E25*10%</f>
        <v>7698.703</v>
      </c>
    </row>
    <row r="27" customFormat="false" ht="16.55" hidden="false" customHeight="true" outlineLevel="0" collapsed="false">
      <c r="A27" s="12"/>
      <c r="B27" s="21" t="s">
        <v>14</v>
      </c>
      <c r="C27" s="21"/>
      <c r="D27" s="21"/>
      <c r="E27" s="22" t="n">
        <f aca="false">E25+E26</f>
        <v>84685.733</v>
      </c>
    </row>
    <row r="29" customFormat="false" ht="16.55" hidden="false" customHeight="true" outlineLevel="0" collapsed="false">
      <c r="A29" s="12" t="s">
        <v>17</v>
      </c>
      <c r="B29" s="13" t="s">
        <v>3</v>
      </c>
      <c r="C29" s="14" t="s">
        <v>4</v>
      </c>
      <c r="D29" s="13" t="s">
        <v>5</v>
      </c>
      <c r="E29" s="15" t="n">
        <v>10784.51</v>
      </c>
    </row>
    <row r="30" customFormat="false" ht="16.55" hidden="false" customHeight="true" outlineLevel="0" collapsed="false">
      <c r="A30" s="12"/>
      <c r="B30" s="16" t="s">
        <v>6</v>
      </c>
      <c r="C30" s="17" t="s">
        <v>7</v>
      </c>
      <c r="D30" s="18" t="s">
        <v>8</v>
      </c>
      <c r="E30" s="19" t="n">
        <v>23366.44</v>
      </c>
    </row>
    <row r="31" customFormat="false" ht="16.55" hidden="false" customHeight="true" outlineLevel="0" collapsed="false">
      <c r="A31" s="12"/>
      <c r="B31" s="16" t="s">
        <v>9</v>
      </c>
      <c r="C31" s="17" t="s">
        <v>10</v>
      </c>
      <c r="D31" s="18" t="s">
        <v>11</v>
      </c>
      <c r="E31" s="19" t="n">
        <v>23366.44</v>
      </c>
    </row>
    <row r="32" customFormat="false" ht="16.55" hidden="false" customHeight="true" outlineLevel="0" collapsed="false">
      <c r="A32" s="12"/>
      <c r="B32" s="20" t="s">
        <v>12</v>
      </c>
      <c r="C32" s="20"/>
      <c r="D32" s="20"/>
      <c r="E32" s="19" t="n">
        <f aca="false">SUM(E29:E31)</f>
        <v>57517.39</v>
      </c>
    </row>
    <row r="33" customFormat="false" ht="16.55" hidden="false" customHeight="true" outlineLevel="0" collapsed="false">
      <c r="A33" s="12"/>
      <c r="B33" s="20" t="s">
        <v>13</v>
      </c>
      <c r="C33" s="20"/>
      <c r="D33" s="20"/>
      <c r="E33" s="19" t="n">
        <f aca="false">E32*10%</f>
        <v>5751.739</v>
      </c>
    </row>
    <row r="34" customFormat="false" ht="16.55" hidden="false" customHeight="true" outlineLevel="0" collapsed="false">
      <c r="A34" s="12"/>
      <c r="B34" s="21" t="s">
        <v>14</v>
      </c>
      <c r="C34" s="21"/>
      <c r="D34" s="21"/>
      <c r="E34" s="22" t="n">
        <f aca="false">E32+E33</f>
        <v>63269.129</v>
      </c>
    </row>
    <row r="36" customFormat="false" ht="16.55" hidden="false" customHeight="true" outlineLevel="0" collapsed="false">
      <c r="A36" s="12" t="s">
        <v>18</v>
      </c>
      <c r="B36" s="13" t="s">
        <v>3</v>
      </c>
      <c r="C36" s="14" t="s">
        <v>4</v>
      </c>
      <c r="D36" s="13" t="s">
        <v>5</v>
      </c>
      <c r="E36" s="15" t="n">
        <v>5445.24</v>
      </c>
    </row>
    <row r="37" customFormat="false" ht="16.55" hidden="false" customHeight="true" outlineLevel="0" collapsed="false">
      <c r="A37" s="12"/>
      <c r="B37" s="16" t="s">
        <v>6</v>
      </c>
      <c r="C37" s="17" t="s">
        <v>7</v>
      </c>
      <c r="D37" s="18" t="s">
        <v>8</v>
      </c>
      <c r="E37" s="19" t="n">
        <v>11798.01</v>
      </c>
    </row>
    <row r="38" customFormat="false" ht="16.55" hidden="false" customHeight="true" outlineLevel="0" collapsed="false">
      <c r="A38" s="12"/>
      <c r="B38" s="16" t="s">
        <v>9</v>
      </c>
      <c r="C38" s="17" t="s">
        <v>10</v>
      </c>
      <c r="D38" s="18" t="s">
        <v>11</v>
      </c>
      <c r="E38" s="19" t="n">
        <v>11798.01</v>
      </c>
    </row>
    <row r="39" customFormat="false" ht="16.55" hidden="false" customHeight="true" outlineLevel="0" collapsed="false">
      <c r="A39" s="12"/>
      <c r="B39" s="20" t="s">
        <v>12</v>
      </c>
      <c r="C39" s="20"/>
      <c r="D39" s="20"/>
      <c r="E39" s="19" t="n">
        <f aca="false">SUM(E36:E38)</f>
        <v>29041.26</v>
      </c>
    </row>
    <row r="40" customFormat="false" ht="16.55" hidden="false" customHeight="true" outlineLevel="0" collapsed="false">
      <c r="A40" s="12"/>
      <c r="B40" s="20" t="s">
        <v>13</v>
      </c>
      <c r="C40" s="20"/>
      <c r="D40" s="20"/>
      <c r="E40" s="19" t="n">
        <f aca="false">E39*10%</f>
        <v>2904.126</v>
      </c>
    </row>
    <row r="41" customFormat="false" ht="16.55" hidden="false" customHeight="true" outlineLevel="0" collapsed="false">
      <c r="A41" s="12"/>
      <c r="B41" s="21" t="s">
        <v>14</v>
      </c>
      <c r="C41" s="21"/>
      <c r="D41" s="21"/>
      <c r="E41" s="22" t="n">
        <f aca="false">E39+E40</f>
        <v>31945.386</v>
      </c>
    </row>
    <row r="44" customFormat="false" ht="23.05" hidden="false" customHeight="true" outlineLevel="0" collapsed="false">
      <c r="B44" s="9" t="s">
        <v>19</v>
      </c>
      <c r="C44" s="9"/>
      <c r="D44" s="9"/>
    </row>
    <row r="45" customFormat="false" ht="23.05" hidden="false" customHeight="true" outlineLevel="0" collapsed="false">
      <c r="B45" s="23" t="s">
        <v>20</v>
      </c>
      <c r="C45" s="23"/>
      <c r="D45" s="2" t="n">
        <f aca="false">E11+E18+E25+E32+E39</f>
        <v>230429.77</v>
      </c>
    </row>
    <row r="46" customFormat="false" ht="23.05" hidden="false" customHeight="true" outlineLevel="0" collapsed="false"/>
    <row r="47" customFormat="false" ht="23.05" hidden="false" customHeight="true" outlineLevel="0" collapsed="false"/>
    <row r="48" customFormat="false" ht="23.05" hidden="false" customHeight="true" outlineLevel="0" collapsed="false"/>
    <row r="49" customFormat="false" ht="23.05" hidden="false" customHeight="true" outlineLevel="0" collapsed="false"/>
    <row r="50" customFormat="false" ht="23.05" hidden="false" customHeight="true" outlineLevel="0" collapsed="false"/>
    <row r="51" customFormat="false" ht="23.05" hidden="false" customHeight="true" outlineLevel="0" collapsed="false"/>
    <row r="64" customFormat="false" ht="36.1" hidden="false" customHeight="true" outlineLevel="0" collapsed="false"/>
    <row r="65" customFormat="false" ht="36.1" hidden="false" customHeight="true" outlineLevel="0" collapsed="false"/>
    <row r="66" customFormat="false" ht="36.1" hidden="false" customHeight="true" outlineLevel="0" collapsed="false"/>
    <row r="67" customFormat="false" ht="36.1" hidden="false" customHeight="true" outlineLevel="0" collapsed="false"/>
    <row r="68" customFormat="false" ht="36.1" hidden="false" customHeight="true" outlineLevel="0" collapsed="false"/>
  </sheetData>
  <mergeCells count="24">
    <mergeCell ref="A1:E1"/>
    <mergeCell ref="A4:E4"/>
    <mergeCell ref="A8:A13"/>
    <mergeCell ref="B11:D11"/>
    <mergeCell ref="B12:D12"/>
    <mergeCell ref="B13:D13"/>
    <mergeCell ref="A15:A20"/>
    <mergeCell ref="B18:D18"/>
    <mergeCell ref="B19:D19"/>
    <mergeCell ref="B20:D20"/>
    <mergeCell ref="A22:A27"/>
    <mergeCell ref="B25:D25"/>
    <mergeCell ref="B26:D26"/>
    <mergeCell ref="B27:D27"/>
    <mergeCell ref="A29:A34"/>
    <mergeCell ref="B32:D32"/>
    <mergeCell ref="B33:D33"/>
    <mergeCell ref="B34:D34"/>
    <mergeCell ref="A36:A41"/>
    <mergeCell ref="B39:D39"/>
    <mergeCell ref="B40:D40"/>
    <mergeCell ref="B41:D41"/>
    <mergeCell ref="B44:D44"/>
    <mergeCell ref="B45:C45"/>
  </mergeCells>
  <printOptions headings="false" gridLines="false" gridLinesSet="true" horizontalCentered="true" verticalCentered="false"/>
  <pageMargins left="0.236111111111111" right="0.236111111111111" top="0.492361111111111" bottom="0.827777777777778" header="0.511805555555555" footer="0.5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4"/>
  <sheetViews>
    <sheetView showFormulas="false" showGridLines="true" showRowColHeaders="true" showZeros="true" rightToLeft="false" tabSelected="false" showOutlineSymbols="true" defaultGridColor="true" view="normal" topLeftCell="A32" colorId="64" zoomScale="120" zoomScaleNormal="120" zoomScalePageLayoutView="100" workbookViewId="0">
      <selection pane="topLeft" activeCell="B46" activeCellId="0" sqref="B46:D47"/>
    </sheetView>
  </sheetViews>
  <sheetFormatPr defaultRowHeight="12.8" zeroHeight="false" outlineLevelRow="0" outlineLevelCol="0"/>
  <cols>
    <col collapsed="false" customWidth="true" hidden="false" outlineLevel="0" max="1" min="1" style="1" width="6.4"/>
    <col collapsed="false" customWidth="true" hidden="false" outlineLevel="0" max="2" min="2" style="1" width="13.97"/>
    <col collapsed="false" customWidth="true" hidden="false" outlineLevel="0" max="3" min="3" style="1" width="7.68"/>
    <col collapsed="false" customWidth="true" hidden="false" outlineLevel="0" max="4" min="4" style="1" width="30.82"/>
    <col collapsed="false" customWidth="false" hidden="false" outlineLevel="0" max="5" min="5" style="2" width="11.52"/>
    <col collapsed="false" customWidth="false" hidden="false" outlineLevel="0" max="6" min="6" style="1" width="11.52"/>
    <col collapsed="false" customWidth="false" hidden="false" outlineLevel="0" max="7" min="7" style="3" width="11.52"/>
    <col collapsed="false" customWidth="false" hidden="false" outlineLevel="0" max="8" min="8" style="4" width="11.52"/>
    <col collapsed="false" customWidth="true" hidden="false" outlineLevel="0" max="9" min="9" style="3" width="4.9"/>
    <col collapsed="false" customWidth="false" hidden="false" outlineLevel="0" max="10" min="10" style="3" width="11.52"/>
    <col collapsed="false" customWidth="false" hidden="false" outlineLevel="0" max="11" min="11" style="5" width="11.52"/>
    <col collapsed="false" customWidth="false" hidden="false" outlineLevel="0" max="946" min="12" style="3" width="11.52"/>
    <col collapsed="false" customWidth="false" hidden="false" outlineLevel="0" max="1025" min="947" style="6" width="11.52"/>
  </cols>
  <sheetData>
    <row r="1" customFormat="false" ht="16.15" hidden="false" customHeight="false" outlineLevel="0" collapsed="false">
      <c r="A1" s="7" t="s">
        <v>0</v>
      </c>
      <c r="B1" s="7"/>
      <c r="C1" s="7"/>
      <c r="D1" s="7"/>
      <c r="E1" s="7"/>
    </row>
    <row r="2" customFormat="false" ht="12.8" hidden="false" customHeight="false" outlineLevel="0" collapsed="false">
      <c r="A2" s="0"/>
      <c r="B2" s="0"/>
      <c r="C2" s="8"/>
      <c r="D2" s="0"/>
    </row>
    <row r="3" customFormat="false" ht="12.8" hidden="false" customHeight="false" outlineLevel="0" collapsed="false">
      <c r="A3" s="0"/>
      <c r="B3" s="0"/>
      <c r="C3" s="8"/>
      <c r="D3" s="0"/>
    </row>
    <row r="4" customFormat="false" ht="18.65" hidden="false" customHeight="true" outlineLevel="0" collapsed="false">
      <c r="A4" s="9" t="s">
        <v>22</v>
      </c>
      <c r="B4" s="9"/>
      <c r="C4" s="9"/>
      <c r="D4" s="9"/>
      <c r="E4" s="9"/>
    </row>
    <row r="5" customFormat="false" ht="12.8" hidden="false" customHeight="false" outlineLevel="0" collapsed="false">
      <c r="E5" s="10"/>
      <c r="F5" s="10"/>
    </row>
    <row r="6" customFormat="false" ht="12.8" hidden="false" customHeight="false" outlineLevel="0" collapsed="false">
      <c r="C6" s="10"/>
      <c r="D6" s="10"/>
      <c r="H6" s="11"/>
    </row>
    <row r="8" customFormat="false" ht="16.55" hidden="false" customHeight="true" outlineLevel="0" collapsed="false">
      <c r="A8" s="12" t="s">
        <v>2</v>
      </c>
      <c r="B8" s="13" t="s">
        <v>3</v>
      </c>
      <c r="C8" s="14" t="s">
        <v>4</v>
      </c>
      <c r="D8" s="13" t="s">
        <v>5</v>
      </c>
      <c r="E8" s="15" t="n">
        <v>19263.46</v>
      </c>
    </row>
    <row r="9" customFormat="false" ht="16.55" hidden="false" customHeight="true" outlineLevel="0" collapsed="false">
      <c r="A9" s="12"/>
      <c r="B9" s="16" t="s">
        <v>6</v>
      </c>
      <c r="C9" s="17" t="s">
        <v>7</v>
      </c>
      <c r="D9" s="18" t="s">
        <v>8</v>
      </c>
      <c r="E9" s="19" t="n">
        <v>41737.5</v>
      </c>
    </row>
    <row r="10" customFormat="false" ht="16.55" hidden="false" customHeight="true" outlineLevel="0" collapsed="false">
      <c r="A10" s="12"/>
      <c r="B10" s="16" t="s">
        <v>9</v>
      </c>
      <c r="C10" s="17" t="s">
        <v>10</v>
      </c>
      <c r="D10" s="18" t="s">
        <v>11</v>
      </c>
      <c r="E10" s="19" t="n">
        <v>41737.5</v>
      </c>
    </row>
    <row r="11" customFormat="false" ht="16.55" hidden="false" customHeight="true" outlineLevel="0" collapsed="false">
      <c r="A11" s="12"/>
      <c r="B11" s="20" t="s">
        <v>12</v>
      </c>
      <c r="C11" s="20"/>
      <c r="D11" s="20"/>
      <c r="E11" s="19" t="n">
        <f aca="false">SUM(E8:E10)</f>
        <v>102738.46</v>
      </c>
    </row>
    <row r="12" customFormat="false" ht="16.55" hidden="false" customHeight="true" outlineLevel="0" collapsed="false">
      <c r="A12" s="12"/>
      <c r="B12" s="20" t="s">
        <v>13</v>
      </c>
      <c r="C12" s="20"/>
      <c r="D12" s="20"/>
      <c r="E12" s="19" t="n">
        <f aca="false">E11*10%</f>
        <v>10273.846</v>
      </c>
    </row>
    <row r="13" customFormat="false" ht="16.05" hidden="false" customHeight="true" outlineLevel="0" collapsed="false">
      <c r="A13" s="12"/>
      <c r="B13" s="21" t="s">
        <v>14</v>
      </c>
      <c r="C13" s="21"/>
      <c r="D13" s="21"/>
      <c r="E13" s="22" t="n">
        <f aca="false">E11+E12</f>
        <v>113012.306</v>
      </c>
    </row>
    <row r="15" customFormat="false" ht="16.55" hidden="false" customHeight="true" outlineLevel="0" collapsed="false">
      <c r="A15" s="12" t="s">
        <v>15</v>
      </c>
      <c r="B15" s="13" t="s">
        <v>3</v>
      </c>
      <c r="C15" s="14" t="s">
        <v>4</v>
      </c>
      <c r="D15" s="13" t="s">
        <v>5</v>
      </c>
      <c r="E15" s="15" t="n">
        <v>5171.88</v>
      </c>
    </row>
    <row r="16" customFormat="false" ht="16.55" hidden="false" customHeight="true" outlineLevel="0" collapsed="false">
      <c r="A16" s="12"/>
      <c r="B16" s="16" t="s">
        <v>6</v>
      </c>
      <c r="C16" s="17" t="s">
        <v>7</v>
      </c>
      <c r="D16" s="18" t="s">
        <v>8</v>
      </c>
      <c r="E16" s="19" t="n">
        <v>11205.74</v>
      </c>
    </row>
    <row r="17" customFormat="false" ht="16.55" hidden="false" customHeight="true" outlineLevel="0" collapsed="false">
      <c r="A17" s="12"/>
      <c r="B17" s="16" t="s">
        <v>9</v>
      </c>
      <c r="C17" s="17" t="s">
        <v>10</v>
      </c>
      <c r="D17" s="18" t="s">
        <v>11</v>
      </c>
      <c r="E17" s="19" t="n">
        <v>11205.74</v>
      </c>
    </row>
    <row r="18" customFormat="false" ht="16.55" hidden="false" customHeight="true" outlineLevel="0" collapsed="false">
      <c r="A18" s="12"/>
      <c r="B18" s="20" t="s">
        <v>12</v>
      </c>
      <c r="C18" s="20"/>
      <c r="D18" s="20"/>
      <c r="E18" s="19" t="n">
        <f aca="false">SUM(E15:E17)</f>
        <v>27583.36</v>
      </c>
    </row>
    <row r="19" customFormat="false" ht="16.55" hidden="false" customHeight="true" outlineLevel="0" collapsed="false">
      <c r="A19" s="12"/>
      <c r="B19" s="20" t="s">
        <v>13</v>
      </c>
      <c r="C19" s="20"/>
      <c r="D19" s="20"/>
      <c r="E19" s="19" t="n">
        <f aca="false">E18*10%</f>
        <v>2758.336</v>
      </c>
    </row>
    <row r="20" customFormat="false" ht="16.05" hidden="false" customHeight="true" outlineLevel="0" collapsed="false">
      <c r="A20" s="12"/>
      <c r="B20" s="21" t="s">
        <v>14</v>
      </c>
      <c r="C20" s="21"/>
      <c r="D20" s="21"/>
      <c r="E20" s="22" t="n">
        <f aca="false">E18+E19</f>
        <v>30341.696</v>
      </c>
    </row>
    <row r="22" customFormat="false" ht="16.55" hidden="false" customHeight="true" outlineLevel="0" collapsed="false">
      <c r="A22" s="12" t="s">
        <v>16</v>
      </c>
      <c r="B22" s="13" t="s">
        <v>3</v>
      </c>
      <c r="C22" s="14" t="s">
        <v>4</v>
      </c>
      <c r="D22" s="13" t="s">
        <v>5</v>
      </c>
      <c r="E22" s="15" t="n">
        <v>6895.84</v>
      </c>
    </row>
    <row r="23" customFormat="false" ht="16.55" hidden="false" customHeight="true" outlineLevel="0" collapsed="false">
      <c r="A23" s="12"/>
      <c r="B23" s="16" t="s">
        <v>6</v>
      </c>
      <c r="C23" s="17" t="s">
        <v>7</v>
      </c>
      <c r="D23" s="18" t="s">
        <v>8</v>
      </c>
      <c r="E23" s="19" t="n">
        <v>14940.99</v>
      </c>
    </row>
    <row r="24" customFormat="false" ht="16.55" hidden="false" customHeight="true" outlineLevel="0" collapsed="false">
      <c r="A24" s="12"/>
      <c r="B24" s="16" t="s">
        <v>9</v>
      </c>
      <c r="C24" s="17" t="s">
        <v>10</v>
      </c>
      <c r="D24" s="18" t="s">
        <v>11</v>
      </c>
      <c r="E24" s="19" t="n">
        <v>14940.99</v>
      </c>
    </row>
    <row r="25" customFormat="false" ht="16.55" hidden="false" customHeight="true" outlineLevel="0" collapsed="false">
      <c r="A25" s="12"/>
      <c r="B25" s="20" t="s">
        <v>12</v>
      </c>
      <c r="C25" s="20"/>
      <c r="D25" s="20"/>
      <c r="E25" s="19" t="n">
        <f aca="false">SUM(E22:E24)</f>
        <v>36777.82</v>
      </c>
    </row>
    <row r="26" customFormat="false" ht="16.55" hidden="false" customHeight="true" outlineLevel="0" collapsed="false">
      <c r="A26" s="12"/>
      <c r="B26" s="20" t="s">
        <v>13</v>
      </c>
      <c r="C26" s="20"/>
      <c r="D26" s="20"/>
      <c r="E26" s="19" t="n">
        <f aca="false">E25*10%</f>
        <v>3677.782</v>
      </c>
    </row>
    <row r="27" customFormat="false" ht="16.55" hidden="false" customHeight="true" outlineLevel="0" collapsed="false">
      <c r="A27" s="12"/>
      <c r="B27" s="21" t="s">
        <v>14</v>
      </c>
      <c r="C27" s="21"/>
      <c r="D27" s="21"/>
      <c r="E27" s="22" t="n">
        <f aca="false">E25+E26</f>
        <v>40455.602</v>
      </c>
    </row>
    <row r="29" customFormat="false" ht="16.55" hidden="false" customHeight="true" outlineLevel="0" collapsed="false">
      <c r="A29" s="12" t="s">
        <v>17</v>
      </c>
      <c r="B29" s="13" t="s">
        <v>3</v>
      </c>
      <c r="C29" s="14" t="s">
        <v>4</v>
      </c>
      <c r="D29" s="13" t="s">
        <v>5</v>
      </c>
      <c r="E29" s="15" t="n">
        <v>3560.35</v>
      </c>
    </row>
    <row r="30" customFormat="false" ht="16.55" hidden="false" customHeight="true" outlineLevel="0" collapsed="false">
      <c r="A30" s="12"/>
      <c r="B30" s="16" t="s">
        <v>6</v>
      </c>
      <c r="C30" s="17" t="s">
        <v>7</v>
      </c>
      <c r="D30" s="18" t="s">
        <v>8</v>
      </c>
      <c r="E30" s="19" t="n">
        <v>7714.08</v>
      </c>
    </row>
    <row r="31" customFormat="false" ht="16.55" hidden="false" customHeight="true" outlineLevel="0" collapsed="false">
      <c r="A31" s="12"/>
      <c r="B31" s="16" t="s">
        <v>9</v>
      </c>
      <c r="C31" s="17" t="s">
        <v>10</v>
      </c>
      <c r="D31" s="18" t="s">
        <v>11</v>
      </c>
      <c r="E31" s="19" t="n">
        <v>7714.08</v>
      </c>
    </row>
    <row r="32" customFormat="false" ht="16.55" hidden="false" customHeight="true" outlineLevel="0" collapsed="false">
      <c r="A32" s="12"/>
      <c r="B32" s="20" t="s">
        <v>12</v>
      </c>
      <c r="C32" s="20"/>
      <c r="D32" s="20"/>
      <c r="E32" s="19" t="n">
        <f aca="false">SUM(E29:E31)</f>
        <v>18988.51</v>
      </c>
    </row>
    <row r="33" customFormat="false" ht="16.55" hidden="false" customHeight="true" outlineLevel="0" collapsed="false">
      <c r="A33" s="12"/>
      <c r="B33" s="20" t="s">
        <v>13</v>
      </c>
      <c r="C33" s="20"/>
      <c r="D33" s="20"/>
      <c r="E33" s="19" t="n">
        <f aca="false">E32*10%</f>
        <v>1898.851</v>
      </c>
    </row>
    <row r="34" customFormat="false" ht="16.55" hidden="false" customHeight="true" outlineLevel="0" collapsed="false">
      <c r="A34" s="12"/>
      <c r="B34" s="21" t="s">
        <v>14</v>
      </c>
      <c r="C34" s="21"/>
      <c r="D34" s="21"/>
      <c r="E34" s="22" t="n">
        <f aca="false">E32+E33</f>
        <v>20887.361</v>
      </c>
    </row>
    <row r="36" customFormat="false" ht="16.55" hidden="false" customHeight="true" outlineLevel="0" collapsed="false">
      <c r="A36" s="12" t="s">
        <v>18</v>
      </c>
      <c r="B36" s="13" t="s">
        <v>3</v>
      </c>
      <c r="C36" s="14" t="s">
        <v>4</v>
      </c>
      <c r="D36" s="13" t="s">
        <v>5</v>
      </c>
      <c r="E36" s="15" t="n">
        <v>5445.24</v>
      </c>
    </row>
    <row r="37" customFormat="false" ht="16.55" hidden="false" customHeight="true" outlineLevel="0" collapsed="false">
      <c r="A37" s="12"/>
      <c r="B37" s="16" t="s">
        <v>6</v>
      </c>
      <c r="C37" s="17" t="s">
        <v>7</v>
      </c>
      <c r="D37" s="18" t="s">
        <v>8</v>
      </c>
      <c r="E37" s="19" t="n">
        <v>11798.01</v>
      </c>
    </row>
    <row r="38" customFormat="false" ht="16.55" hidden="false" customHeight="true" outlineLevel="0" collapsed="false">
      <c r="A38" s="12"/>
      <c r="B38" s="16" t="s">
        <v>9</v>
      </c>
      <c r="C38" s="17" t="s">
        <v>10</v>
      </c>
      <c r="D38" s="18" t="s">
        <v>11</v>
      </c>
      <c r="E38" s="19" t="n">
        <v>11798.01</v>
      </c>
    </row>
    <row r="39" customFormat="false" ht="16.55" hidden="false" customHeight="true" outlineLevel="0" collapsed="false">
      <c r="A39" s="12"/>
      <c r="B39" s="20" t="s">
        <v>12</v>
      </c>
      <c r="C39" s="20"/>
      <c r="D39" s="20"/>
      <c r="E39" s="19" t="n">
        <f aca="false">SUM(E36:E38)</f>
        <v>29041.26</v>
      </c>
    </row>
    <row r="40" customFormat="false" ht="16.55" hidden="false" customHeight="true" outlineLevel="0" collapsed="false">
      <c r="A40" s="12"/>
      <c r="B40" s="20" t="s">
        <v>13</v>
      </c>
      <c r="C40" s="20"/>
      <c r="D40" s="20"/>
      <c r="E40" s="19" t="n">
        <f aca="false">E39*10%</f>
        <v>2904.126</v>
      </c>
    </row>
    <row r="41" customFormat="false" ht="16.55" hidden="false" customHeight="true" outlineLevel="0" collapsed="false">
      <c r="A41" s="12"/>
      <c r="B41" s="21" t="s">
        <v>14</v>
      </c>
      <c r="C41" s="21"/>
      <c r="D41" s="21"/>
      <c r="E41" s="22" t="n">
        <f aca="false">E39+E40</f>
        <v>31945.386</v>
      </c>
    </row>
    <row r="44" customFormat="false" ht="23.05" hidden="false" customHeight="true" outlineLevel="0" collapsed="false">
      <c r="B44" s="9" t="s">
        <v>19</v>
      </c>
      <c r="C44" s="9"/>
      <c r="D44" s="9"/>
    </row>
    <row r="45" customFormat="false" ht="23.05" hidden="false" customHeight="true" outlineLevel="0" collapsed="false">
      <c r="B45" s="23" t="s">
        <v>20</v>
      </c>
      <c r="C45" s="23"/>
      <c r="D45" s="2" t="n">
        <f aca="false">E11+E18+E25+E32+E39</f>
        <v>215129.41</v>
      </c>
    </row>
    <row r="46" customFormat="false" ht="23.05" hidden="false" customHeight="true" outlineLevel="0" collapsed="false"/>
    <row r="47" customFormat="false" ht="23.05" hidden="false" customHeight="true" outlineLevel="0" collapsed="false"/>
    <row r="48" customFormat="false" ht="23.05" hidden="false" customHeight="true" outlineLevel="0" collapsed="false"/>
    <row r="49" customFormat="false" ht="23.05" hidden="false" customHeight="true" outlineLevel="0" collapsed="false"/>
    <row r="50" customFormat="false" ht="23.05" hidden="false" customHeight="true" outlineLevel="0" collapsed="false"/>
    <row r="51" customFormat="false" ht="23.05" hidden="false" customHeight="true" outlineLevel="0" collapsed="false"/>
    <row r="64" customFormat="false" ht="36.1" hidden="false" customHeight="true" outlineLevel="0" collapsed="false"/>
    <row r="65" customFormat="false" ht="36.1" hidden="false" customHeight="true" outlineLevel="0" collapsed="false"/>
    <row r="66" customFormat="false" ht="36.1" hidden="false" customHeight="true" outlineLevel="0" collapsed="false"/>
    <row r="67" customFormat="false" ht="36.1" hidden="false" customHeight="true" outlineLevel="0" collapsed="false"/>
    <row r="68" customFormat="false" ht="36.1" hidden="false" customHeight="true" outlineLevel="0" collapsed="false"/>
  </sheetData>
  <mergeCells count="24">
    <mergeCell ref="A1:E1"/>
    <mergeCell ref="A4:E4"/>
    <mergeCell ref="A8:A13"/>
    <mergeCell ref="B11:D11"/>
    <mergeCell ref="B12:D12"/>
    <mergeCell ref="B13:D13"/>
    <mergeCell ref="A15:A20"/>
    <mergeCell ref="B18:D18"/>
    <mergeCell ref="B19:D19"/>
    <mergeCell ref="B20:D20"/>
    <mergeCell ref="A22:A27"/>
    <mergeCell ref="B25:D25"/>
    <mergeCell ref="B26:D26"/>
    <mergeCell ref="B27:D27"/>
    <mergeCell ref="A29:A34"/>
    <mergeCell ref="B32:D32"/>
    <mergeCell ref="B33:D33"/>
    <mergeCell ref="B34:D34"/>
    <mergeCell ref="A36:A41"/>
    <mergeCell ref="B39:D39"/>
    <mergeCell ref="B40:D40"/>
    <mergeCell ref="B41:D41"/>
    <mergeCell ref="B44:D44"/>
    <mergeCell ref="B45:C45"/>
  </mergeCells>
  <printOptions headings="false" gridLines="false" gridLinesSet="true" horizontalCentered="true" verticalCentered="false"/>
  <pageMargins left="0.236111111111111" right="0.236111111111111" top="0.492361111111111" bottom="0.827777777777778" header="0.511805555555555" footer="0.5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&amp;CPagina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4"/>
  <sheetViews>
    <sheetView showFormulas="false" showGridLines="true" showRowColHeaders="true" showZeros="true" rightToLeft="false" tabSelected="false" showOutlineSymbols="true" defaultGridColor="true" view="normal" topLeftCell="A31" colorId="64" zoomScale="120" zoomScaleNormal="120" zoomScalePageLayoutView="100" workbookViewId="0">
      <selection pane="topLeft" activeCell="B46" activeCellId="0" sqref="B46:D47"/>
    </sheetView>
  </sheetViews>
  <sheetFormatPr defaultRowHeight="12.8" zeroHeight="false" outlineLevelRow="0" outlineLevelCol="0"/>
  <cols>
    <col collapsed="false" customWidth="true" hidden="false" outlineLevel="0" max="1" min="1" style="1" width="6.4"/>
    <col collapsed="false" customWidth="true" hidden="false" outlineLevel="0" max="2" min="2" style="1" width="13.97"/>
    <col collapsed="false" customWidth="true" hidden="false" outlineLevel="0" max="3" min="3" style="1" width="7.68"/>
    <col collapsed="false" customWidth="true" hidden="false" outlineLevel="0" max="4" min="4" style="1" width="30.82"/>
    <col collapsed="false" customWidth="false" hidden="false" outlineLevel="0" max="5" min="5" style="2" width="11.52"/>
    <col collapsed="false" customWidth="false" hidden="false" outlineLevel="0" max="6" min="6" style="1" width="11.52"/>
    <col collapsed="false" customWidth="false" hidden="false" outlineLevel="0" max="7" min="7" style="3" width="11.52"/>
    <col collapsed="false" customWidth="false" hidden="false" outlineLevel="0" max="8" min="8" style="4" width="11.52"/>
    <col collapsed="false" customWidth="true" hidden="false" outlineLevel="0" max="9" min="9" style="3" width="4.9"/>
    <col collapsed="false" customWidth="false" hidden="false" outlineLevel="0" max="10" min="10" style="3" width="11.52"/>
    <col collapsed="false" customWidth="false" hidden="false" outlineLevel="0" max="11" min="11" style="5" width="11.52"/>
    <col collapsed="false" customWidth="false" hidden="false" outlineLevel="0" max="946" min="12" style="3" width="11.52"/>
    <col collapsed="false" customWidth="false" hidden="false" outlineLevel="0" max="1025" min="947" style="6" width="11.52"/>
  </cols>
  <sheetData>
    <row r="1" customFormat="false" ht="16.15" hidden="false" customHeight="false" outlineLevel="0" collapsed="false">
      <c r="A1" s="7" t="s">
        <v>0</v>
      </c>
      <c r="B1" s="7"/>
      <c r="C1" s="7"/>
      <c r="D1" s="7"/>
      <c r="E1" s="7"/>
    </row>
    <row r="2" customFormat="false" ht="12.8" hidden="false" customHeight="false" outlineLevel="0" collapsed="false">
      <c r="A2" s="0"/>
      <c r="B2" s="0"/>
      <c r="C2" s="8"/>
      <c r="D2" s="0"/>
    </row>
    <row r="3" customFormat="false" ht="12.8" hidden="false" customHeight="false" outlineLevel="0" collapsed="false">
      <c r="A3" s="0"/>
      <c r="B3" s="0"/>
      <c r="C3" s="8"/>
      <c r="D3" s="0"/>
    </row>
    <row r="4" customFormat="false" ht="18.65" hidden="false" customHeight="true" outlineLevel="0" collapsed="false">
      <c r="A4" s="9" t="s">
        <v>23</v>
      </c>
      <c r="B4" s="9"/>
      <c r="C4" s="9"/>
      <c r="D4" s="9"/>
      <c r="E4" s="9"/>
    </row>
    <row r="5" customFormat="false" ht="12.8" hidden="false" customHeight="false" outlineLevel="0" collapsed="false">
      <c r="E5" s="10"/>
      <c r="F5" s="10"/>
    </row>
    <row r="6" customFormat="false" ht="12.8" hidden="false" customHeight="false" outlineLevel="0" collapsed="false">
      <c r="C6" s="10"/>
      <c r="D6" s="10"/>
      <c r="H6" s="11"/>
    </row>
    <row r="8" customFormat="false" ht="16.55" hidden="false" customHeight="true" outlineLevel="0" collapsed="false">
      <c r="A8" s="12" t="s">
        <v>2</v>
      </c>
      <c r="B8" s="13" t="s">
        <v>3</v>
      </c>
      <c r="C8" s="14" t="s">
        <v>4</v>
      </c>
      <c r="D8" s="13" t="s">
        <v>5</v>
      </c>
      <c r="E8" s="15" t="n">
        <v>17383.25</v>
      </c>
    </row>
    <row r="9" customFormat="false" ht="16.55" hidden="false" customHeight="true" outlineLevel="0" collapsed="false">
      <c r="A9" s="12"/>
      <c r="B9" s="16" t="s">
        <v>6</v>
      </c>
      <c r="C9" s="17" t="s">
        <v>7</v>
      </c>
      <c r="D9" s="18" t="s">
        <v>8</v>
      </c>
      <c r="E9" s="19" t="n">
        <v>37663.71</v>
      </c>
    </row>
    <row r="10" customFormat="false" ht="16.55" hidden="false" customHeight="true" outlineLevel="0" collapsed="false">
      <c r="A10" s="12"/>
      <c r="B10" s="16" t="s">
        <v>9</v>
      </c>
      <c r="C10" s="17" t="s">
        <v>10</v>
      </c>
      <c r="D10" s="18" t="s">
        <v>11</v>
      </c>
      <c r="E10" s="19" t="n">
        <v>37663.71</v>
      </c>
    </row>
    <row r="11" customFormat="false" ht="16.55" hidden="false" customHeight="true" outlineLevel="0" collapsed="false">
      <c r="A11" s="12"/>
      <c r="B11" s="20" t="s">
        <v>12</v>
      </c>
      <c r="C11" s="20"/>
      <c r="D11" s="20"/>
      <c r="E11" s="19" t="n">
        <f aca="false">SUM(E8:E10)</f>
        <v>92710.67</v>
      </c>
    </row>
    <row r="12" customFormat="false" ht="16.55" hidden="false" customHeight="true" outlineLevel="0" collapsed="false">
      <c r="A12" s="12"/>
      <c r="B12" s="20" t="s">
        <v>13</v>
      </c>
      <c r="C12" s="20"/>
      <c r="D12" s="20"/>
      <c r="E12" s="19" t="n">
        <f aca="false">E11*10%</f>
        <v>9271.067</v>
      </c>
    </row>
    <row r="13" customFormat="false" ht="16.05" hidden="false" customHeight="true" outlineLevel="0" collapsed="false">
      <c r="A13" s="12"/>
      <c r="B13" s="21" t="s">
        <v>14</v>
      </c>
      <c r="C13" s="21"/>
      <c r="D13" s="21"/>
      <c r="E13" s="22" t="n">
        <f aca="false">E11+E12</f>
        <v>101981.737</v>
      </c>
    </row>
    <row r="15" customFormat="false" ht="16.55" hidden="false" customHeight="true" outlineLevel="0" collapsed="false">
      <c r="A15" s="12" t="s">
        <v>15</v>
      </c>
      <c r="B15" s="13" t="s">
        <v>3</v>
      </c>
      <c r="C15" s="14" t="s">
        <v>4</v>
      </c>
      <c r="D15" s="13" t="s">
        <v>5</v>
      </c>
      <c r="E15" s="15" t="n">
        <v>4482.76</v>
      </c>
    </row>
    <row r="16" customFormat="false" ht="16.55" hidden="false" customHeight="true" outlineLevel="0" collapsed="false">
      <c r="A16" s="12"/>
      <c r="B16" s="16" t="s">
        <v>6</v>
      </c>
      <c r="C16" s="17" t="s">
        <v>7</v>
      </c>
      <c r="D16" s="18" t="s">
        <v>8</v>
      </c>
      <c r="E16" s="19" t="n">
        <v>9712.65</v>
      </c>
    </row>
    <row r="17" customFormat="false" ht="16.55" hidden="false" customHeight="true" outlineLevel="0" collapsed="false">
      <c r="A17" s="12"/>
      <c r="B17" s="16" t="s">
        <v>9</v>
      </c>
      <c r="C17" s="17" t="s">
        <v>10</v>
      </c>
      <c r="D17" s="18" t="s">
        <v>11</v>
      </c>
      <c r="E17" s="19" t="n">
        <v>9712.65</v>
      </c>
    </row>
    <row r="18" customFormat="false" ht="16.55" hidden="false" customHeight="true" outlineLevel="0" collapsed="false">
      <c r="A18" s="12"/>
      <c r="B18" s="20" t="s">
        <v>12</v>
      </c>
      <c r="C18" s="20"/>
      <c r="D18" s="20"/>
      <c r="E18" s="19" t="n">
        <f aca="false">SUM(E15:E17)</f>
        <v>23908.06</v>
      </c>
    </row>
    <row r="19" customFormat="false" ht="16.55" hidden="false" customHeight="true" outlineLevel="0" collapsed="false">
      <c r="A19" s="12"/>
      <c r="B19" s="20" t="s">
        <v>13</v>
      </c>
      <c r="C19" s="20"/>
      <c r="D19" s="20"/>
      <c r="E19" s="19" t="n">
        <f aca="false">E18*10%</f>
        <v>2390.806</v>
      </c>
    </row>
    <row r="20" customFormat="false" ht="16.05" hidden="false" customHeight="true" outlineLevel="0" collapsed="false">
      <c r="A20" s="12"/>
      <c r="B20" s="21" t="s">
        <v>14</v>
      </c>
      <c r="C20" s="21"/>
      <c r="D20" s="21"/>
      <c r="E20" s="22" t="n">
        <f aca="false">E18+E19</f>
        <v>26298.866</v>
      </c>
    </row>
    <row r="22" customFormat="false" ht="16.55" hidden="false" customHeight="true" outlineLevel="0" collapsed="false">
      <c r="A22" s="12" t="s">
        <v>16</v>
      </c>
      <c r="B22" s="13" t="s">
        <v>3</v>
      </c>
      <c r="C22" s="14" t="s">
        <v>4</v>
      </c>
      <c r="D22" s="13" t="s">
        <v>5</v>
      </c>
      <c r="E22" s="15" t="n">
        <v>5789.73</v>
      </c>
    </row>
    <row r="23" customFormat="false" ht="16.55" hidden="false" customHeight="true" outlineLevel="0" collapsed="false">
      <c r="A23" s="12"/>
      <c r="B23" s="16" t="s">
        <v>6</v>
      </c>
      <c r="C23" s="17" t="s">
        <v>7</v>
      </c>
      <c r="D23" s="18" t="s">
        <v>8</v>
      </c>
      <c r="E23" s="19" t="n">
        <v>12544.41</v>
      </c>
    </row>
    <row r="24" customFormat="false" ht="16.55" hidden="false" customHeight="true" outlineLevel="0" collapsed="false">
      <c r="A24" s="12"/>
      <c r="B24" s="16" t="s">
        <v>9</v>
      </c>
      <c r="C24" s="17" t="s">
        <v>10</v>
      </c>
      <c r="D24" s="18" t="s">
        <v>11</v>
      </c>
      <c r="E24" s="19" t="n">
        <v>12544.41</v>
      </c>
    </row>
    <row r="25" customFormat="false" ht="16.55" hidden="false" customHeight="true" outlineLevel="0" collapsed="false">
      <c r="A25" s="12"/>
      <c r="B25" s="20" t="s">
        <v>12</v>
      </c>
      <c r="C25" s="20"/>
      <c r="D25" s="20"/>
      <c r="E25" s="19" t="n">
        <f aca="false">SUM(E22:E24)</f>
        <v>30878.55</v>
      </c>
    </row>
    <row r="26" customFormat="false" ht="16.55" hidden="false" customHeight="true" outlineLevel="0" collapsed="false">
      <c r="A26" s="12"/>
      <c r="B26" s="20" t="s">
        <v>13</v>
      </c>
      <c r="C26" s="20"/>
      <c r="D26" s="20"/>
      <c r="E26" s="19" t="n">
        <f aca="false">E25*10%</f>
        <v>3087.855</v>
      </c>
    </row>
    <row r="27" customFormat="false" ht="16.55" hidden="false" customHeight="true" outlineLevel="0" collapsed="false">
      <c r="A27" s="12"/>
      <c r="B27" s="21" t="s">
        <v>14</v>
      </c>
      <c r="C27" s="21"/>
      <c r="D27" s="21"/>
      <c r="E27" s="22" t="n">
        <f aca="false">E25+E26</f>
        <v>33966.405</v>
      </c>
    </row>
    <row r="29" customFormat="false" ht="16.55" hidden="false" customHeight="true" outlineLevel="0" collapsed="false">
      <c r="A29" s="12" t="s">
        <v>17</v>
      </c>
      <c r="B29" s="13" t="s">
        <v>3</v>
      </c>
      <c r="C29" s="14" t="s">
        <v>4</v>
      </c>
      <c r="D29" s="13" t="s">
        <v>5</v>
      </c>
      <c r="E29" s="15" t="n">
        <v>3560.35</v>
      </c>
    </row>
    <row r="30" customFormat="false" ht="16.55" hidden="false" customHeight="true" outlineLevel="0" collapsed="false">
      <c r="A30" s="12"/>
      <c r="B30" s="16" t="s">
        <v>6</v>
      </c>
      <c r="C30" s="17" t="s">
        <v>7</v>
      </c>
      <c r="D30" s="18" t="s">
        <v>8</v>
      </c>
      <c r="E30" s="19" t="n">
        <v>7714.08</v>
      </c>
    </row>
    <row r="31" customFormat="false" ht="16.55" hidden="false" customHeight="true" outlineLevel="0" collapsed="false">
      <c r="A31" s="12"/>
      <c r="B31" s="16" t="s">
        <v>9</v>
      </c>
      <c r="C31" s="17" t="s">
        <v>10</v>
      </c>
      <c r="D31" s="18" t="s">
        <v>11</v>
      </c>
      <c r="E31" s="19" t="n">
        <v>7714.08</v>
      </c>
    </row>
    <row r="32" customFormat="false" ht="16.55" hidden="false" customHeight="true" outlineLevel="0" collapsed="false">
      <c r="A32" s="12"/>
      <c r="B32" s="20" t="s">
        <v>12</v>
      </c>
      <c r="C32" s="20"/>
      <c r="D32" s="20"/>
      <c r="E32" s="19" t="n">
        <f aca="false">SUM(E29:E31)</f>
        <v>18988.51</v>
      </c>
    </row>
    <row r="33" customFormat="false" ht="16.55" hidden="false" customHeight="true" outlineLevel="0" collapsed="false">
      <c r="A33" s="12"/>
      <c r="B33" s="20" t="s">
        <v>13</v>
      </c>
      <c r="C33" s="20"/>
      <c r="D33" s="20"/>
      <c r="E33" s="19" t="n">
        <f aca="false">E32*10%</f>
        <v>1898.851</v>
      </c>
    </row>
    <row r="34" customFormat="false" ht="16.55" hidden="false" customHeight="true" outlineLevel="0" collapsed="false">
      <c r="A34" s="12"/>
      <c r="B34" s="21" t="s">
        <v>14</v>
      </c>
      <c r="C34" s="21"/>
      <c r="D34" s="21"/>
      <c r="E34" s="22" t="n">
        <f aca="false">E32+E33</f>
        <v>20887.361</v>
      </c>
    </row>
    <row r="36" customFormat="false" ht="16.55" hidden="false" customHeight="true" outlineLevel="0" collapsed="false">
      <c r="A36" s="12" t="s">
        <v>18</v>
      </c>
      <c r="B36" s="13" t="s">
        <v>3</v>
      </c>
      <c r="C36" s="14" t="s">
        <v>4</v>
      </c>
      <c r="D36" s="13" t="s">
        <v>5</v>
      </c>
      <c r="E36" s="15" t="n">
        <v>5445.24</v>
      </c>
    </row>
    <row r="37" customFormat="false" ht="16.55" hidden="false" customHeight="true" outlineLevel="0" collapsed="false">
      <c r="A37" s="12"/>
      <c r="B37" s="16" t="s">
        <v>6</v>
      </c>
      <c r="C37" s="17" t="s">
        <v>7</v>
      </c>
      <c r="D37" s="18" t="s">
        <v>8</v>
      </c>
      <c r="E37" s="19" t="n">
        <v>11798.01</v>
      </c>
    </row>
    <row r="38" customFormat="false" ht="16.55" hidden="false" customHeight="true" outlineLevel="0" collapsed="false">
      <c r="A38" s="12"/>
      <c r="B38" s="16" t="s">
        <v>9</v>
      </c>
      <c r="C38" s="17" t="s">
        <v>10</v>
      </c>
      <c r="D38" s="18" t="s">
        <v>11</v>
      </c>
      <c r="E38" s="19" t="n">
        <v>11798.01</v>
      </c>
    </row>
    <row r="39" customFormat="false" ht="16.55" hidden="false" customHeight="true" outlineLevel="0" collapsed="false">
      <c r="A39" s="12"/>
      <c r="B39" s="20" t="s">
        <v>12</v>
      </c>
      <c r="C39" s="20"/>
      <c r="D39" s="20"/>
      <c r="E39" s="19" t="n">
        <f aca="false">SUM(E36:E38)</f>
        <v>29041.26</v>
      </c>
    </row>
    <row r="40" customFormat="false" ht="16.55" hidden="false" customHeight="true" outlineLevel="0" collapsed="false">
      <c r="A40" s="12"/>
      <c r="B40" s="20" t="s">
        <v>13</v>
      </c>
      <c r="C40" s="20"/>
      <c r="D40" s="20"/>
      <c r="E40" s="19" t="n">
        <f aca="false">E39*10%</f>
        <v>2904.126</v>
      </c>
    </row>
    <row r="41" customFormat="false" ht="16.55" hidden="false" customHeight="true" outlineLevel="0" collapsed="false">
      <c r="A41" s="12"/>
      <c r="B41" s="21" t="s">
        <v>14</v>
      </c>
      <c r="C41" s="21"/>
      <c r="D41" s="21"/>
      <c r="E41" s="22" t="n">
        <f aca="false">E39+E40</f>
        <v>31945.386</v>
      </c>
    </row>
    <row r="44" customFormat="false" ht="23.05" hidden="false" customHeight="true" outlineLevel="0" collapsed="false">
      <c r="B44" s="9" t="s">
        <v>19</v>
      </c>
      <c r="C44" s="9"/>
      <c r="D44" s="9"/>
    </row>
    <row r="45" customFormat="false" ht="23.05" hidden="false" customHeight="true" outlineLevel="0" collapsed="false">
      <c r="B45" s="23" t="s">
        <v>20</v>
      </c>
      <c r="C45" s="23"/>
      <c r="D45" s="2" t="n">
        <f aca="false">E11+E18+E25+E32+E39</f>
        <v>195527.05</v>
      </c>
    </row>
    <row r="46" customFormat="false" ht="23.05" hidden="false" customHeight="true" outlineLevel="0" collapsed="false"/>
    <row r="47" customFormat="false" ht="23.05" hidden="false" customHeight="true" outlineLevel="0" collapsed="false"/>
    <row r="48" customFormat="false" ht="23.05" hidden="false" customHeight="true" outlineLevel="0" collapsed="false"/>
    <row r="49" customFormat="false" ht="23.05" hidden="false" customHeight="true" outlineLevel="0" collapsed="false"/>
    <row r="50" customFormat="false" ht="23.05" hidden="false" customHeight="true" outlineLevel="0" collapsed="false"/>
    <row r="51" customFormat="false" ht="23.05" hidden="false" customHeight="true" outlineLevel="0" collapsed="false"/>
    <row r="64" customFormat="false" ht="36.1" hidden="false" customHeight="true" outlineLevel="0" collapsed="false"/>
    <row r="65" customFormat="false" ht="36.1" hidden="false" customHeight="true" outlineLevel="0" collapsed="false"/>
    <row r="66" customFormat="false" ht="36.1" hidden="false" customHeight="true" outlineLevel="0" collapsed="false"/>
    <row r="67" customFormat="false" ht="36.1" hidden="false" customHeight="true" outlineLevel="0" collapsed="false"/>
    <row r="68" customFormat="false" ht="36.1" hidden="false" customHeight="true" outlineLevel="0" collapsed="false"/>
  </sheetData>
  <mergeCells count="24">
    <mergeCell ref="A1:E1"/>
    <mergeCell ref="A4:E4"/>
    <mergeCell ref="A8:A13"/>
    <mergeCell ref="B11:D11"/>
    <mergeCell ref="B12:D12"/>
    <mergeCell ref="B13:D13"/>
    <mergeCell ref="A15:A20"/>
    <mergeCell ref="B18:D18"/>
    <mergeCell ref="B19:D19"/>
    <mergeCell ref="B20:D20"/>
    <mergeCell ref="A22:A27"/>
    <mergeCell ref="B25:D25"/>
    <mergeCell ref="B26:D26"/>
    <mergeCell ref="B27:D27"/>
    <mergeCell ref="A29:A34"/>
    <mergeCell ref="B32:D32"/>
    <mergeCell ref="B33:D33"/>
    <mergeCell ref="B34:D34"/>
    <mergeCell ref="A36:A41"/>
    <mergeCell ref="B39:D39"/>
    <mergeCell ref="B40:D40"/>
    <mergeCell ref="B41:D41"/>
    <mergeCell ref="B44:D44"/>
    <mergeCell ref="B45:C45"/>
  </mergeCells>
  <printOptions headings="false" gridLines="false" gridLinesSet="true" horizontalCentered="true" verticalCentered="false"/>
  <pageMargins left="0.236111111111111" right="0.236111111111111" top="0.492361111111111" bottom="0.827777777777778" header="0.511805555555555" footer="0.5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&amp;CPagina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4"/>
  <sheetViews>
    <sheetView showFormulas="false" showGridLines="true" showRowColHeaders="true" showZeros="true" rightToLeft="false" tabSelected="false" showOutlineSymbols="true" defaultGridColor="true" view="normal" topLeftCell="A20" colorId="64" zoomScale="120" zoomScaleNormal="120" zoomScalePageLayoutView="100" workbookViewId="0">
      <selection pane="topLeft" activeCell="B46" activeCellId="0" sqref="B46:D47"/>
    </sheetView>
  </sheetViews>
  <sheetFormatPr defaultRowHeight="12.8" zeroHeight="false" outlineLevelRow="0" outlineLevelCol="0"/>
  <cols>
    <col collapsed="false" customWidth="true" hidden="false" outlineLevel="0" max="1" min="1" style="1" width="6.4"/>
    <col collapsed="false" customWidth="true" hidden="false" outlineLevel="0" max="2" min="2" style="1" width="13.97"/>
    <col collapsed="false" customWidth="true" hidden="false" outlineLevel="0" max="3" min="3" style="1" width="7.68"/>
    <col collapsed="false" customWidth="true" hidden="false" outlineLevel="0" max="4" min="4" style="1" width="30.82"/>
    <col collapsed="false" customWidth="false" hidden="false" outlineLevel="0" max="5" min="5" style="2" width="11.52"/>
    <col collapsed="false" customWidth="false" hidden="false" outlineLevel="0" max="6" min="6" style="1" width="11.52"/>
    <col collapsed="false" customWidth="false" hidden="false" outlineLevel="0" max="7" min="7" style="3" width="11.52"/>
    <col collapsed="false" customWidth="false" hidden="false" outlineLevel="0" max="8" min="8" style="4" width="11.52"/>
    <col collapsed="false" customWidth="true" hidden="false" outlineLevel="0" max="9" min="9" style="3" width="4.9"/>
    <col collapsed="false" customWidth="false" hidden="false" outlineLevel="0" max="10" min="10" style="3" width="11.52"/>
    <col collapsed="false" customWidth="false" hidden="false" outlineLevel="0" max="11" min="11" style="5" width="11.52"/>
    <col collapsed="false" customWidth="false" hidden="false" outlineLevel="0" max="946" min="12" style="3" width="11.52"/>
    <col collapsed="false" customWidth="false" hidden="false" outlineLevel="0" max="1025" min="947" style="6" width="11.52"/>
  </cols>
  <sheetData>
    <row r="1" customFormat="false" ht="16.15" hidden="false" customHeight="false" outlineLevel="0" collapsed="false">
      <c r="A1" s="7" t="s">
        <v>0</v>
      </c>
      <c r="B1" s="7"/>
      <c r="C1" s="7"/>
      <c r="D1" s="7"/>
      <c r="E1" s="7"/>
    </row>
    <row r="2" customFormat="false" ht="12.8" hidden="false" customHeight="false" outlineLevel="0" collapsed="false">
      <c r="A2" s="0"/>
      <c r="B2" s="0"/>
      <c r="C2" s="8"/>
      <c r="D2" s="0"/>
    </row>
    <row r="3" customFormat="false" ht="12.8" hidden="false" customHeight="false" outlineLevel="0" collapsed="false">
      <c r="A3" s="0"/>
      <c r="B3" s="0"/>
      <c r="C3" s="8"/>
      <c r="D3" s="0"/>
    </row>
    <row r="4" customFormat="false" ht="18.65" hidden="false" customHeight="true" outlineLevel="0" collapsed="false">
      <c r="A4" s="9" t="s">
        <v>24</v>
      </c>
      <c r="B4" s="9"/>
      <c r="C4" s="9"/>
      <c r="D4" s="9"/>
      <c r="E4" s="9"/>
    </row>
    <row r="5" customFormat="false" ht="12.8" hidden="false" customHeight="false" outlineLevel="0" collapsed="false">
      <c r="E5" s="10"/>
      <c r="F5" s="10"/>
    </row>
    <row r="6" customFormat="false" ht="12.8" hidden="false" customHeight="false" outlineLevel="0" collapsed="false">
      <c r="C6" s="10"/>
      <c r="D6" s="10"/>
      <c r="H6" s="11"/>
    </row>
    <row r="8" customFormat="false" ht="16.55" hidden="false" customHeight="true" outlineLevel="0" collapsed="false">
      <c r="A8" s="12" t="s">
        <v>2</v>
      </c>
      <c r="B8" s="13" t="s">
        <v>3</v>
      </c>
      <c r="C8" s="14" t="s">
        <v>4</v>
      </c>
      <c r="D8" s="13" t="s">
        <v>5</v>
      </c>
      <c r="E8" s="15" t="n">
        <v>13290.03</v>
      </c>
    </row>
    <row r="9" customFormat="false" ht="16.55" hidden="false" customHeight="true" outlineLevel="0" collapsed="false">
      <c r="A9" s="12"/>
      <c r="B9" s="16" t="s">
        <v>6</v>
      </c>
      <c r="C9" s="17" t="s">
        <v>7</v>
      </c>
      <c r="D9" s="18" t="s">
        <v>8</v>
      </c>
      <c r="E9" s="19" t="n">
        <v>28795.06</v>
      </c>
    </row>
    <row r="10" customFormat="false" ht="16.55" hidden="false" customHeight="true" outlineLevel="0" collapsed="false">
      <c r="A10" s="12"/>
      <c r="B10" s="16" t="s">
        <v>9</v>
      </c>
      <c r="C10" s="17" t="s">
        <v>10</v>
      </c>
      <c r="D10" s="18" t="s">
        <v>11</v>
      </c>
      <c r="E10" s="19" t="n">
        <v>28795.06</v>
      </c>
    </row>
    <row r="11" customFormat="false" ht="16.55" hidden="false" customHeight="true" outlineLevel="0" collapsed="false">
      <c r="A11" s="12"/>
      <c r="B11" s="20" t="s">
        <v>12</v>
      </c>
      <c r="C11" s="20"/>
      <c r="D11" s="20"/>
      <c r="E11" s="19" t="n">
        <f aca="false">SUM(E8:E10)</f>
        <v>70880.15</v>
      </c>
    </row>
    <row r="12" customFormat="false" ht="16.55" hidden="false" customHeight="true" outlineLevel="0" collapsed="false">
      <c r="A12" s="12"/>
      <c r="B12" s="20" t="s">
        <v>13</v>
      </c>
      <c r="C12" s="20"/>
      <c r="D12" s="20"/>
      <c r="E12" s="19" t="n">
        <f aca="false">E11*10%</f>
        <v>7088.015</v>
      </c>
    </row>
    <row r="13" customFormat="false" ht="16.05" hidden="false" customHeight="true" outlineLevel="0" collapsed="false">
      <c r="A13" s="12"/>
      <c r="B13" s="21" t="s">
        <v>14</v>
      </c>
      <c r="C13" s="21"/>
      <c r="D13" s="21"/>
      <c r="E13" s="22" t="n">
        <f aca="false">E11+E12</f>
        <v>77968.165</v>
      </c>
    </row>
    <row r="15" customFormat="false" ht="16.55" hidden="false" customHeight="true" outlineLevel="0" collapsed="false">
      <c r="A15" s="12" t="s">
        <v>15</v>
      </c>
      <c r="B15" s="13" t="s">
        <v>3</v>
      </c>
      <c r="C15" s="14" t="s">
        <v>4</v>
      </c>
      <c r="D15" s="13" t="s">
        <v>5</v>
      </c>
      <c r="E15" s="15" t="n">
        <v>3652.96</v>
      </c>
    </row>
    <row r="16" customFormat="false" ht="16.55" hidden="false" customHeight="true" outlineLevel="0" collapsed="false">
      <c r="A16" s="12"/>
      <c r="B16" s="16" t="s">
        <v>6</v>
      </c>
      <c r="C16" s="17" t="s">
        <v>7</v>
      </c>
      <c r="D16" s="18" t="s">
        <v>8</v>
      </c>
      <c r="E16" s="19" t="n">
        <v>7914.75</v>
      </c>
    </row>
    <row r="17" customFormat="false" ht="16.55" hidden="false" customHeight="true" outlineLevel="0" collapsed="false">
      <c r="A17" s="12"/>
      <c r="B17" s="16" t="s">
        <v>9</v>
      </c>
      <c r="C17" s="17" t="s">
        <v>10</v>
      </c>
      <c r="D17" s="18" t="s">
        <v>11</v>
      </c>
      <c r="E17" s="19" t="n">
        <v>7914.75</v>
      </c>
    </row>
    <row r="18" customFormat="false" ht="16.55" hidden="false" customHeight="true" outlineLevel="0" collapsed="false">
      <c r="A18" s="12"/>
      <c r="B18" s="20" t="s">
        <v>12</v>
      </c>
      <c r="C18" s="20"/>
      <c r="D18" s="20"/>
      <c r="E18" s="19" t="n">
        <f aca="false">SUM(E15:E17)</f>
        <v>19482.46</v>
      </c>
    </row>
    <row r="19" customFormat="false" ht="16.55" hidden="false" customHeight="true" outlineLevel="0" collapsed="false">
      <c r="A19" s="12"/>
      <c r="B19" s="20" t="s">
        <v>13</v>
      </c>
      <c r="C19" s="20"/>
      <c r="D19" s="20"/>
      <c r="E19" s="19" t="n">
        <f aca="false">E18*10%</f>
        <v>1948.246</v>
      </c>
    </row>
    <row r="20" customFormat="false" ht="16.05" hidden="false" customHeight="true" outlineLevel="0" collapsed="false">
      <c r="A20" s="12"/>
      <c r="B20" s="21" t="s">
        <v>14</v>
      </c>
      <c r="C20" s="21"/>
      <c r="D20" s="21"/>
      <c r="E20" s="22" t="n">
        <f aca="false">E18+E19</f>
        <v>21430.706</v>
      </c>
    </row>
    <row r="22" customFormat="false" ht="16.55" hidden="false" customHeight="true" outlineLevel="0" collapsed="false">
      <c r="A22" s="12" t="s">
        <v>16</v>
      </c>
      <c r="B22" s="13" t="s">
        <v>3</v>
      </c>
      <c r="C22" s="14" t="s">
        <v>4</v>
      </c>
      <c r="D22" s="13" t="s">
        <v>5</v>
      </c>
      <c r="E22" s="15" t="n">
        <v>4870.62</v>
      </c>
    </row>
    <row r="23" customFormat="false" ht="16.55" hidden="false" customHeight="true" outlineLevel="0" collapsed="false">
      <c r="A23" s="12"/>
      <c r="B23" s="16" t="s">
        <v>6</v>
      </c>
      <c r="C23" s="17" t="s">
        <v>7</v>
      </c>
      <c r="D23" s="18" t="s">
        <v>8</v>
      </c>
      <c r="E23" s="19" t="n">
        <v>10553.01</v>
      </c>
    </row>
    <row r="24" customFormat="false" ht="16.55" hidden="false" customHeight="true" outlineLevel="0" collapsed="false">
      <c r="A24" s="12"/>
      <c r="B24" s="16" t="s">
        <v>9</v>
      </c>
      <c r="C24" s="17" t="s">
        <v>10</v>
      </c>
      <c r="D24" s="18" t="s">
        <v>11</v>
      </c>
      <c r="E24" s="19" t="n">
        <v>10553.01</v>
      </c>
    </row>
    <row r="25" customFormat="false" ht="16.55" hidden="false" customHeight="true" outlineLevel="0" collapsed="false">
      <c r="A25" s="12"/>
      <c r="B25" s="20" t="s">
        <v>12</v>
      </c>
      <c r="C25" s="20"/>
      <c r="D25" s="20"/>
      <c r="E25" s="19" t="n">
        <f aca="false">SUM(E22:E24)</f>
        <v>25976.64</v>
      </c>
    </row>
    <row r="26" customFormat="false" ht="16.55" hidden="false" customHeight="true" outlineLevel="0" collapsed="false">
      <c r="A26" s="12"/>
      <c r="B26" s="20" t="s">
        <v>13</v>
      </c>
      <c r="C26" s="20"/>
      <c r="D26" s="20"/>
      <c r="E26" s="19" t="n">
        <f aca="false">E25*10%</f>
        <v>2597.664</v>
      </c>
    </row>
    <row r="27" customFormat="false" ht="16.55" hidden="false" customHeight="true" outlineLevel="0" collapsed="false">
      <c r="A27" s="12"/>
      <c r="B27" s="21" t="s">
        <v>14</v>
      </c>
      <c r="C27" s="21"/>
      <c r="D27" s="21"/>
      <c r="E27" s="22" t="n">
        <f aca="false">E25+E26</f>
        <v>28574.304</v>
      </c>
    </row>
    <row r="29" customFormat="false" ht="16.55" hidden="false" customHeight="true" outlineLevel="0" collapsed="false">
      <c r="A29" s="12" t="s">
        <v>17</v>
      </c>
      <c r="B29" s="13" t="s">
        <v>3</v>
      </c>
      <c r="C29" s="14" t="s">
        <v>4</v>
      </c>
      <c r="D29" s="13" t="s">
        <v>5</v>
      </c>
      <c r="E29" s="15" t="n">
        <v>2532.58</v>
      </c>
    </row>
    <row r="30" customFormat="false" ht="16.55" hidden="false" customHeight="true" outlineLevel="0" collapsed="false">
      <c r="A30" s="12"/>
      <c r="B30" s="16" t="s">
        <v>6</v>
      </c>
      <c r="C30" s="17" t="s">
        <v>7</v>
      </c>
      <c r="D30" s="18" t="s">
        <v>8</v>
      </c>
      <c r="E30" s="19" t="n">
        <v>5487.26</v>
      </c>
    </row>
    <row r="31" customFormat="false" ht="16.55" hidden="false" customHeight="true" outlineLevel="0" collapsed="false">
      <c r="A31" s="12"/>
      <c r="B31" s="16" t="s">
        <v>9</v>
      </c>
      <c r="C31" s="17" t="s">
        <v>10</v>
      </c>
      <c r="D31" s="18" t="s">
        <v>11</v>
      </c>
      <c r="E31" s="19" t="n">
        <v>5487.26</v>
      </c>
    </row>
    <row r="32" customFormat="false" ht="16.55" hidden="false" customHeight="true" outlineLevel="0" collapsed="false">
      <c r="A32" s="12"/>
      <c r="B32" s="20" t="s">
        <v>12</v>
      </c>
      <c r="C32" s="20"/>
      <c r="D32" s="20"/>
      <c r="E32" s="19" t="n">
        <f aca="false">SUM(E29:E31)</f>
        <v>13507.1</v>
      </c>
    </row>
    <row r="33" customFormat="false" ht="16.55" hidden="false" customHeight="true" outlineLevel="0" collapsed="false">
      <c r="A33" s="12"/>
      <c r="B33" s="20" t="s">
        <v>13</v>
      </c>
      <c r="C33" s="20"/>
      <c r="D33" s="20"/>
      <c r="E33" s="19" t="n">
        <f aca="false">E32*10%</f>
        <v>1350.71</v>
      </c>
    </row>
    <row r="34" customFormat="false" ht="16.55" hidden="false" customHeight="true" outlineLevel="0" collapsed="false">
      <c r="A34" s="12"/>
      <c r="B34" s="21" t="s">
        <v>14</v>
      </c>
      <c r="C34" s="21"/>
      <c r="D34" s="21"/>
      <c r="E34" s="22" t="n">
        <f aca="false">E32+E33</f>
        <v>14857.81</v>
      </c>
    </row>
    <row r="36" customFormat="false" ht="16.55" hidden="false" customHeight="true" outlineLevel="0" collapsed="false">
      <c r="A36" s="12" t="s">
        <v>18</v>
      </c>
      <c r="B36" s="13" t="s">
        <v>3</v>
      </c>
      <c r="C36" s="14" t="s">
        <v>4</v>
      </c>
      <c r="D36" s="13" t="s">
        <v>5</v>
      </c>
      <c r="E36" s="15" t="n">
        <v>3873.36</v>
      </c>
    </row>
    <row r="37" customFormat="false" ht="16.55" hidden="false" customHeight="true" outlineLevel="0" collapsed="false">
      <c r="A37" s="12"/>
      <c r="B37" s="16" t="s">
        <v>6</v>
      </c>
      <c r="C37" s="17" t="s">
        <v>7</v>
      </c>
      <c r="D37" s="18" t="s">
        <v>8</v>
      </c>
      <c r="E37" s="19" t="n">
        <v>8392.28</v>
      </c>
    </row>
    <row r="38" customFormat="false" ht="16.55" hidden="false" customHeight="true" outlineLevel="0" collapsed="false">
      <c r="A38" s="12"/>
      <c r="B38" s="16" t="s">
        <v>9</v>
      </c>
      <c r="C38" s="17" t="s">
        <v>10</v>
      </c>
      <c r="D38" s="18" t="s">
        <v>11</v>
      </c>
      <c r="E38" s="19" t="n">
        <v>8392.28</v>
      </c>
    </row>
    <row r="39" customFormat="false" ht="16.55" hidden="false" customHeight="true" outlineLevel="0" collapsed="false">
      <c r="A39" s="12"/>
      <c r="B39" s="20" t="s">
        <v>12</v>
      </c>
      <c r="C39" s="20"/>
      <c r="D39" s="20"/>
      <c r="E39" s="19" t="n">
        <f aca="false">SUM(E36:E38)</f>
        <v>20657.92</v>
      </c>
    </row>
    <row r="40" customFormat="false" ht="16.55" hidden="false" customHeight="true" outlineLevel="0" collapsed="false">
      <c r="A40" s="12"/>
      <c r="B40" s="20" t="s">
        <v>13</v>
      </c>
      <c r="C40" s="20"/>
      <c r="D40" s="20"/>
      <c r="E40" s="19" t="n">
        <f aca="false">E39*10%</f>
        <v>2065.792</v>
      </c>
    </row>
    <row r="41" customFormat="false" ht="16.55" hidden="false" customHeight="true" outlineLevel="0" collapsed="false">
      <c r="A41" s="12"/>
      <c r="B41" s="21" t="s">
        <v>14</v>
      </c>
      <c r="C41" s="21"/>
      <c r="D41" s="21"/>
      <c r="E41" s="22" t="n">
        <f aca="false">E39+E40</f>
        <v>22723.712</v>
      </c>
    </row>
    <row r="44" customFormat="false" ht="23.05" hidden="false" customHeight="true" outlineLevel="0" collapsed="false">
      <c r="B44" s="9" t="s">
        <v>19</v>
      </c>
      <c r="C44" s="9"/>
      <c r="D44" s="9"/>
    </row>
    <row r="45" customFormat="false" ht="23.05" hidden="false" customHeight="true" outlineLevel="0" collapsed="false">
      <c r="B45" s="23" t="s">
        <v>20</v>
      </c>
      <c r="C45" s="23"/>
      <c r="D45" s="2" t="n">
        <f aca="false">E11+E18+E25+E32+E39</f>
        <v>150504.27</v>
      </c>
    </row>
    <row r="46" customFormat="false" ht="23.05" hidden="false" customHeight="true" outlineLevel="0" collapsed="false"/>
    <row r="47" customFormat="false" ht="23.05" hidden="false" customHeight="true" outlineLevel="0" collapsed="false"/>
    <row r="48" customFormat="false" ht="23.05" hidden="false" customHeight="true" outlineLevel="0" collapsed="false"/>
    <row r="49" customFormat="false" ht="23.05" hidden="false" customHeight="true" outlineLevel="0" collapsed="false"/>
    <row r="50" customFormat="false" ht="23.05" hidden="false" customHeight="true" outlineLevel="0" collapsed="false"/>
    <row r="51" customFormat="false" ht="23.05" hidden="false" customHeight="true" outlineLevel="0" collapsed="false"/>
    <row r="64" customFormat="false" ht="36.1" hidden="false" customHeight="true" outlineLevel="0" collapsed="false"/>
    <row r="65" customFormat="false" ht="36.1" hidden="false" customHeight="true" outlineLevel="0" collapsed="false"/>
    <row r="66" customFormat="false" ht="36.1" hidden="false" customHeight="true" outlineLevel="0" collapsed="false"/>
    <row r="67" customFormat="false" ht="36.1" hidden="false" customHeight="true" outlineLevel="0" collapsed="false"/>
    <row r="68" customFormat="false" ht="36.1" hidden="false" customHeight="true" outlineLevel="0" collapsed="false"/>
  </sheetData>
  <mergeCells count="24">
    <mergeCell ref="A1:E1"/>
    <mergeCell ref="A4:E4"/>
    <mergeCell ref="A8:A13"/>
    <mergeCell ref="B11:D11"/>
    <mergeCell ref="B12:D12"/>
    <mergeCell ref="B13:D13"/>
    <mergeCell ref="A15:A20"/>
    <mergeCell ref="B18:D18"/>
    <mergeCell ref="B19:D19"/>
    <mergeCell ref="B20:D20"/>
    <mergeCell ref="A22:A27"/>
    <mergeCell ref="B25:D25"/>
    <mergeCell ref="B26:D26"/>
    <mergeCell ref="B27:D27"/>
    <mergeCell ref="A29:A34"/>
    <mergeCell ref="B32:D32"/>
    <mergeCell ref="B33:D33"/>
    <mergeCell ref="B34:D34"/>
    <mergeCell ref="A36:A41"/>
    <mergeCell ref="B39:D39"/>
    <mergeCell ref="B40:D40"/>
    <mergeCell ref="B41:D41"/>
    <mergeCell ref="B44:D44"/>
    <mergeCell ref="B45:C45"/>
  </mergeCells>
  <printOptions headings="false" gridLines="false" gridLinesSet="true" horizontalCentered="true" verticalCentered="false"/>
  <pageMargins left="0.236111111111111" right="0.236111111111111" top="0.492361111111111" bottom="0.827777777777778" header="0.511805555555555" footer="0.5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&amp;CPagina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4"/>
  <sheetViews>
    <sheetView showFormulas="false" showGridLines="true" showRowColHeaders="true" showZeros="true" rightToLeft="false" tabSelected="false" showOutlineSymbols="true" defaultGridColor="true" view="normal" topLeftCell="A31" colorId="64" zoomScale="120" zoomScaleNormal="120" zoomScalePageLayoutView="100" workbookViewId="0">
      <selection pane="topLeft" activeCell="B47" activeCellId="0" sqref="B46:D47"/>
    </sheetView>
  </sheetViews>
  <sheetFormatPr defaultRowHeight="12.8" zeroHeight="false" outlineLevelRow="0" outlineLevelCol="0"/>
  <cols>
    <col collapsed="false" customWidth="true" hidden="false" outlineLevel="0" max="1" min="1" style="1" width="6.4"/>
    <col collapsed="false" customWidth="true" hidden="false" outlineLevel="0" max="2" min="2" style="1" width="13.97"/>
    <col collapsed="false" customWidth="true" hidden="false" outlineLevel="0" max="3" min="3" style="1" width="7.68"/>
    <col collapsed="false" customWidth="true" hidden="false" outlineLevel="0" max="4" min="4" style="1" width="30.82"/>
    <col collapsed="false" customWidth="false" hidden="false" outlineLevel="0" max="5" min="5" style="2" width="11.52"/>
    <col collapsed="false" customWidth="false" hidden="false" outlineLevel="0" max="6" min="6" style="1" width="11.52"/>
    <col collapsed="false" customWidth="false" hidden="false" outlineLevel="0" max="7" min="7" style="3" width="11.52"/>
    <col collapsed="false" customWidth="false" hidden="false" outlineLevel="0" max="8" min="8" style="4" width="11.52"/>
    <col collapsed="false" customWidth="true" hidden="false" outlineLevel="0" max="9" min="9" style="3" width="4.9"/>
    <col collapsed="false" customWidth="false" hidden="false" outlineLevel="0" max="10" min="10" style="3" width="11.52"/>
    <col collapsed="false" customWidth="false" hidden="false" outlineLevel="0" max="11" min="11" style="5" width="11.52"/>
    <col collapsed="false" customWidth="false" hidden="false" outlineLevel="0" max="946" min="12" style="3" width="11.52"/>
    <col collapsed="false" customWidth="false" hidden="false" outlineLevel="0" max="1025" min="947" style="6" width="11.52"/>
  </cols>
  <sheetData>
    <row r="1" customFormat="false" ht="16.15" hidden="false" customHeight="false" outlineLevel="0" collapsed="false">
      <c r="A1" s="7" t="s">
        <v>0</v>
      </c>
      <c r="B1" s="7"/>
      <c r="C1" s="7"/>
      <c r="D1" s="7"/>
      <c r="E1" s="7"/>
    </row>
    <row r="2" customFormat="false" ht="12.8" hidden="false" customHeight="false" outlineLevel="0" collapsed="false">
      <c r="A2" s="0"/>
      <c r="B2" s="0"/>
      <c r="C2" s="8"/>
      <c r="D2" s="0"/>
    </row>
    <row r="3" customFormat="false" ht="12.8" hidden="false" customHeight="false" outlineLevel="0" collapsed="false">
      <c r="A3" s="0"/>
      <c r="B3" s="0"/>
      <c r="C3" s="8"/>
      <c r="D3" s="0"/>
    </row>
    <row r="4" customFormat="false" ht="18.65" hidden="false" customHeight="true" outlineLevel="0" collapsed="false">
      <c r="A4" s="9" t="s">
        <v>24</v>
      </c>
      <c r="B4" s="9"/>
      <c r="C4" s="9"/>
      <c r="D4" s="9"/>
      <c r="E4" s="9"/>
    </row>
    <row r="5" customFormat="false" ht="12.8" hidden="false" customHeight="false" outlineLevel="0" collapsed="false">
      <c r="E5" s="10"/>
      <c r="F5" s="10"/>
    </row>
    <row r="6" customFormat="false" ht="12.8" hidden="false" customHeight="false" outlineLevel="0" collapsed="false">
      <c r="C6" s="10"/>
      <c r="D6" s="10"/>
      <c r="H6" s="11"/>
    </row>
    <row r="8" customFormat="false" ht="16.55" hidden="false" customHeight="true" outlineLevel="0" collapsed="false">
      <c r="A8" s="12" t="s">
        <v>2</v>
      </c>
      <c r="B8" s="13" t="s">
        <v>3</v>
      </c>
      <c r="C8" s="14" t="s">
        <v>4</v>
      </c>
      <c r="D8" s="13" t="s">
        <v>5</v>
      </c>
      <c r="E8" s="15" t="n">
        <v>11176.08</v>
      </c>
    </row>
    <row r="9" customFormat="false" ht="16.55" hidden="false" customHeight="true" outlineLevel="0" collapsed="false">
      <c r="A9" s="12"/>
      <c r="B9" s="16" t="s">
        <v>6</v>
      </c>
      <c r="C9" s="17" t="s">
        <v>7</v>
      </c>
      <c r="D9" s="18" t="s">
        <v>8</v>
      </c>
      <c r="E9" s="19" t="n">
        <v>24214.85</v>
      </c>
    </row>
    <row r="10" customFormat="false" ht="16.55" hidden="false" customHeight="true" outlineLevel="0" collapsed="false">
      <c r="A10" s="12"/>
      <c r="B10" s="16" t="s">
        <v>9</v>
      </c>
      <c r="C10" s="17" t="s">
        <v>10</v>
      </c>
      <c r="D10" s="18" t="s">
        <v>11</v>
      </c>
      <c r="E10" s="19" t="n">
        <v>24214.85</v>
      </c>
    </row>
    <row r="11" customFormat="false" ht="16.55" hidden="false" customHeight="true" outlineLevel="0" collapsed="false">
      <c r="A11" s="12"/>
      <c r="B11" s="20" t="s">
        <v>12</v>
      </c>
      <c r="C11" s="20"/>
      <c r="D11" s="20"/>
      <c r="E11" s="19" t="n">
        <f aca="false">SUM(E8:E10)</f>
        <v>59605.78</v>
      </c>
    </row>
    <row r="12" customFormat="false" ht="16.55" hidden="false" customHeight="true" outlineLevel="0" collapsed="false">
      <c r="A12" s="12"/>
      <c r="B12" s="20" t="s">
        <v>13</v>
      </c>
      <c r="C12" s="20"/>
      <c r="D12" s="20"/>
      <c r="E12" s="19" t="n">
        <f aca="false">E11*10%</f>
        <v>5960.578</v>
      </c>
    </row>
    <row r="13" customFormat="false" ht="16.05" hidden="false" customHeight="true" outlineLevel="0" collapsed="false">
      <c r="A13" s="12"/>
      <c r="B13" s="21" t="s">
        <v>14</v>
      </c>
      <c r="C13" s="21"/>
      <c r="D13" s="21"/>
      <c r="E13" s="22" t="n">
        <f aca="false">E11+E12</f>
        <v>65566.358</v>
      </c>
    </row>
    <row r="15" customFormat="false" ht="16.55" hidden="false" customHeight="true" outlineLevel="0" collapsed="false">
      <c r="A15" s="12" t="s">
        <v>15</v>
      </c>
      <c r="B15" s="13" t="s">
        <v>3</v>
      </c>
      <c r="C15" s="14" t="s">
        <v>4</v>
      </c>
      <c r="D15" s="13" t="s">
        <v>5</v>
      </c>
      <c r="E15" s="15" t="n">
        <v>4342.29</v>
      </c>
    </row>
    <row r="16" customFormat="false" ht="16.55" hidden="false" customHeight="true" outlineLevel="0" collapsed="false">
      <c r="A16" s="12"/>
      <c r="B16" s="16" t="s">
        <v>6</v>
      </c>
      <c r="C16" s="17" t="s">
        <v>7</v>
      </c>
      <c r="D16" s="18" t="s">
        <v>8</v>
      </c>
      <c r="E16" s="19" t="n">
        <v>9408.3</v>
      </c>
    </row>
    <row r="17" customFormat="false" ht="16.55" hidden="false" customHeight="true" outlineLevel="0" collapsed="false">
      <c r="A17" s="12"/>
      <c r="B17" s="16" t="s">
        <v>9</v>
      </c>
      <c r="C17" s="17" t="s">
        <v>10</v>
      </c>
      <c r="D17" s="18" t="s">
        <v>11</v>
      </c>
      <c r="E17" s="19" t="n">
        <v>9408.3</v>
      </c>
    </row>
    <row r="18" customFormat="false" ht="16.55" hidden="false" customHeight="true" outlineLevel="0" collapsed="false">
      <c r="A18" s="12"/>
      <c r="B18" s="20" t="s">
        <v>12</v>
      </c>
      <c r="C18" s="20"/>
      <c r="D18" s="20"/>
      <c r="E18" s="19" t="n">
        <f aca="false">SUM(E15:E17)</f>
        <v>23158.89</v>
      </c>
    </row>
    <row r="19" customFormat="false" ht="16.55" hidden="false" customHeight="true" outlineLevel="0" collapsed="false">
      <c r="A19" s="12"/>
      <c r="B19" s="20" t="s">
        <v>13</v>
      </c>
      <c r="C19" s="20"/>
      <c r="D19" s="20"/>
      <c r="E19" s="19" t="n">
        <f aca="false">E18*10%</f>
        <v>2315.889</v>
      </c>
    </row>
    <row r="20" customFormat="false" ht="16.05" hidden="false" customHeight="true" outlineLevel="0" collapsed="false">
      <c r="A20" s="12"/>
      <c r="B20" s="21" t="s">
        <v>14</v>
      </c>
      <c r="C20" s="21"/>
      <c r="D20" s="21"/>
      <c r="E20" s="22" t="n">
        <f aca="false">E18+E19</f>
        <v>25474.779</v>
      </c>
    </row>
    <row r="22" customFormat="false" ht="16.55" hidden="false" customHeight="true" outlineLevel="0" collapsed="false">
      <c r="A22" s="12" t="s">
        <v>16</v>
      </c>
      <c r="B22" s="13" t="s">
        <v>3</v>
      </c>
      <c r="C22" s="14" t="s">
        <v>4</v>
      </c>
      <c r="D22" s="13" t="s">
        <v>5</v>
      </c>
      <c r="E22" s="15" t="n">
        <v>4436.06</v>
      </c>
    </row>
    <row r="23" customFormat="false" ht="16.55" hidden="false" customHeight="true" outlineLevel="0" collapsed="false">
      <c r="A23" s="12"/>
      <c r="B23" s="16" t="s">
        <v>6</v>
      </c>
      <c r="C23" s="17" t="s">
        <v>7</v>
      </c>
      <c r="D23" s="18" t="s">
        <v>8</v>
      </c>
      <c r="E23" s="19" t="n">
        <v>9611.47</v>
      </c>
    </row>
    <row r="24" customFormat="false" ht="16.55" hidden="false" customHeight="true" outlineLevel="0" collapsed="false">
      <c r="A24" s="12"/>
      <c r="B24" s="16" t="s">
        <v>9</v>
      </c>
      <c r="C24" s="17" t="s">
        <v>10</v>
      </c>
      <c r="D24" s="18" t="s">
        <v>11</v>
      </c>
      <c r="E24" s="19" t="n">
        <v>9611.47</v>
      </c>
    </row>
    <row r="25" customFormat="false" ht="16.55" hidden="false" customHeight="true" outlineLevel="0" collapsed="false">
      <c r="A25" s="12"/>
      <c r="B25" s="20" t="s">
        <v>12</v>
      </c>
      <c r="C25" s="20"/>
      <c r="D25" s="20"/>
      <c r="E25" s="19" t="n">
        <f aca="false">SUM(E22:E24)</f>
        <v>23659</v>
      </c>
    </row>
    <row r="26" customFormat="false" ht="16.55" hidden="false" customHeight="true" outlineLevel="0" collapsed="false">
      <c r="A26" s="12"/>
      <c r="B26" s="20" t="s">
        <v>13</v>
      </c>
      <c r="C26" s="20"/>
      <c r="D26" s="20"/>
      <c r="E26" s="19" t="n">
        <f aca="false">E25*10%</f>
        <v>2365.9</v>
      </c>
    </row>
    <row r="27" customFormat="false" ht="16.55" hidden="false" customHeight="true" outlineLevel="0" collapsed="false">
      <c r="A27" s="12"/>
      <c r="B27" s="21" t="s">
        <v>14</v>
      </c>
      <c r="C27" s="21"/>
      <c r="D27" s="21"/>
      <c r="E27" s="22" t="n">
        <f aca="false">E25+E26</f>
        <v>26024.9</v>
      </c>
    </row>
    <row r="29" customFormat="false" ht="16.55" hidden="false" customHeight="true" outlineLevel="0" collapsed="false">
      <c r="A29" s="12" t="s">
        <v>17</v>
      </c>
      <c r="B29" s="13" t="s">
        <v>3</v>
      </c>
      <c r="C29" s="14" t="s">
        <v>4</v>
      </c>
      <c r="D29" s="13" t="s">
        <v>5</v>
      </c>
      <c r="E29" s="15" t="n">
        <v>2336.45</v>
      </c>
    </row>
    <row r="30" customFormat="false" ht="16.55" hidden="false" customHeight="true" outlineLevel="0" collapsed="false">
      <c r="A30" s="12"/>
      <c r="B30" s="16" t="s">
        <v>6</v>
      </c>
      <c r="C30" s="17" t="s">
        <v>7</v>
      </c>
      <c r="D30" s="18" t="s">
        <v>8</v>
      </c>
      <c r="E30" s="19" t="n">
        <v>5062.31</v>
      </c>
    </row>
    <row r="31" customFormat="false" ht="16.55" hidden="false" customHeight="true" outlineLevel="0" collapsed="false">
      <c r="A31" s="12"/>
      <c r="B31" s="16" t="s">
        <v>9</v>
      </c>
      <c r="C31" s="17" t="s">
        <v>10</v>
      </c>
      <c r="D31" s="18" t="s">
        <v>11</v>
      </c>
      <c r="E31" s="19" t="n">
        <v>5062.31</v>
      </c>
    </row>
    <row r="32" customFormat="false" ht="16.55" hidden="false" customHeight="true" outlineLevel="0" collapsed="false">
      <c r="A32" s="12"/>
      <c r="B32" s="20" t="s">
        <v>12</v>
      </c>
      <c r="C32" s="20"/>
      <c r="D32" s="20"/>
      <c r="E32" s="19" t="n">
        <f aca="false">SUM(E29:E31)</f>
        <v>12461.07</v>
      </c>
    </row>
    <row r="33" customFormat="false" ht="16.55" hidden="false" customHeight="true" outlineLevel="0" collapsed="false">
      <c r="A33" s="12"/>
      <c r="B33" s="20" t="s">
        <v>13</v>
      </c>
      <c r="C33" s="20"/>
      <c r="D33" s="20"/>
      <c r="E33" s="19" t="n">
        <f aca="false">E32*10%</f>
        <v>1246.107</v>
      </c>
    </row>
    <row r="34" customFormat="false" ht="16.55" hidden="false" customHeight="true" outlineLevel="0" collapsed="false">
      <c r="A34" s="12"/>
      <c r="B34" s="21" t="s">
        <v>14</v>
      </c>
      <c r="C34" s="21"/>
      <c r="D34" s="21"/>
      <c r="E34" s="22" t="n">
        <f aca="false">E32+E33</f>
        <v>13707.177</v>
      </c>
    </row>
    <row r="36" customFormat="false" ht="16.55" hidden="false" customHeight="true" outlineLevel="0" collapsed="false">
      <c r="A36" s="12" t="s">
        <v>18</v>
      </c>
      <c r="B36" s="13" t="s">
        <v>3</v>
      </c>
      <c r="C36" s="14" t="s">
        <v>4</v>
      </c>
      <c r="D36" s="13" t="s">
        <v>5</v>
      </c>
      <c r="E36" s="15" t="n">
        <v>3573.4</v>
      </c>
    </row>
    <row r="37" customFormat="false" ht="16.55" hidden="false" customHeight="true" outlineLevel="0" collapsed="false">
      <c r="A37" s="12"/>
      <c r="B37" s="16" t="s">
        <v>6</v>
      </c>
      <c r="C37" s="17" t="s">
        <v>7</v>
      </c>
      <c r="D37" s="18" t="s">
        <v>8</v>
      </c>
      <c r="E37" s="19" t="n">
        <v>7742.36</v>
      </c>
    </row>
    <row r="38" customFormat="false" ht="16.55" hidden="false" customHeight="true" outlineLevel="0" collapsed="false">
      <c r="A38" s="12"/>
      <c r="B38" s="16" t="s">
        <v>9</v>
      </c>
      <c r="C38" s="17" t="s">
        <v>10</v>
      </c>
      <c r="D38" s="18" t="s">
        <v>11</v>
      </c>
      <c r="E38" s="19" t="n">
        <v>7742.36</v>
      </c>
    </row>
    <row r="39" customFormat="false" ht="16.55" hidden="false" customHeight="true" outlineLevel="0" collapsed="false">
      <c r="A39" s="12"/>
      <c r="B39" s="20" t="s">
        <v>12</v>
      </c>
      <c r="C39" s="20"/>
      <c r="D39" s="20"/>
      <c r="E39" s="19" t="n">
        <f aca="false">SUM(E36:E38)</f>
        <v>19058.12</v>
      </c>
    </row>
    <row r="40" customFormat="false" ht="16.55" hidden="false" customHeight="true" outlineLevel="0" collapsed="false">
      <c r="A40" s="12"/>
      <c r="B40" s="20" t="s">
        <v>13</v>
      </c>
      <c r="C40" s="20"/>
      <c r="D40" s="20"/>
      <c r="E40" s="19" t="n">
        <f aca="false">E39*10%</f>
        <v>1905.812</v>
      </c>
    </row>
    <row r="41" customFormat="false" ht="16.55" hidden="false" customHeight="true" outlineLevel="0" collapsed="false">
      <c r="A41" s="12"/>
      <c r="B41" s="21" t="s">
        <v>14</v>
      </c>
      <c r="C41" s="21"/>
      <c r="D41" s="21"/>
      <c r="E41" s="22" t="n">
        <f aca="false">E39+E40</f>
        <v>20963.932</v>
      </c>
    </row>
    <row r="44" customFormat="false" ht="23.05" hidden="false" customHeight="true" outlineLevel="0" collapsed="false">
      <c r="B44" s="9" t="s">
        <v>19</v>
      </c>
      <c r="C44" s="9"/>
      <c r="D44" s="9"/>
    </row>
    <row r="45" customFormat="false" ht="23.05" hidden="false" customHeight="true" outlineLevel="0" collapsed="false">
      <c r="B45" s="23" t="s">
        <v>20</v>
      </c>
      <c r="C45" s="23"/>
      <c r="D45" s="2" t="n">
        <f aca="false">E11+E18+E25+E32+E39</f>
        <v>137942.86</v>
      </c>
    </row>
    <row r="46" customFormat="false" ht="23.05" hidden="false" customHeight="true" outlineLevel="0" collapsed="false"/>
    <row r="47" customFormat="false" ht="23.05" hidden="false" customHeight="true" outlineLevel="0" collapsed="false"/>
    <row r="48" customFormat="false" ht="23.05" hidden="false" customHeight="true" outlineLevel="0" collapsed="false"/>
    <row r="49" customFormat="false" ht="23.05" hidden="false" customHeight="true" outlineLevel="0" collapsed="false"/>
    <row r="50" customFormat="false" ht="23.05" hidden="false" customHeight="true" outlineLevel="0" collapsed="false"/>
    <row r="51" customFormat="false" ht="23.05" hidden="false" customHeight="true" outlineLevel="0" collapsed="false"/>
    <row r="64" customFormat="false" ht="36.1" hidden="false" customHeight="true" outlineLevel="0" collapsed="false"/>
    <row r="65" customFormat="false" ht="36.1" hidden="false" customHeight="true" outlineLevel="0" collapsed="false"/>
    <row r="66" customFormat="false" ht="36.1" hidden="false" customHeight="true" outlineLevel="0" collapsed="false"/>
    <row r="67" customFormat="false" ht="36.1" hidden="false" customHeight="true" outlineLevel="0" collapsed="false"/>
    <row r="68" customFormat="false" ht="36.1" hidden="false" customHeight="true" outlineLevel="0" collapsed="false"/>
  </sheetData>
  <mergeCells count="24">
    <mergeCell ref="A1:E1"/>
    <mergeCell ref="A4:E4"/>
    <mergeCell ref="A8:A13"/>
    <mergeCell ref="B11:D11"/>
    <mergeCell ref="B12:D12"/>
    <mergeCell ref="B13:D13"/>
    <mergeCell ref="A15:A20"/>
    <mergeCell ref="B18:D18"/>
    <mergeCell ref="B19:D19"/>
    <mergeCell ref="B20:D20"/>
    <mergeCell ref="A22:A27"/>
    <mergeCell ref="B25:D25"/>
    <mergeCell ref="B26:D26"/>
    <mergeCell ref="B27:D27"/>
    <mergeCell ref="A29:A34"/>
    <mergeCell ref="B32:D32"/>
    <mergeCell ref="B33:D33"/>
    <mergeCell ref="B34:D34"/>
    <mergeCell ref="A36:A41"/>
    <mergeCell ref="B39:D39"/>
    <mergeCell ref="B40:D40"/>
    <mergeCell ref="B41:D41"/>
    <mergeCell ref="B44:D44"/>
    <mergeCell ref="B45:C45"/>
  </mergeCells>
  <printOptions headings="false" gridLines="false" gridLinesSet="true" horizontalCentered="true" verticalCentered="false"/>
  <pageMargins left="0.236111111111111" right="0.236111111111111" top="0.492361111111111" bottom="0.827777777777778" header="0.511805555555555" footer="0.5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&amp;CPagina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4"/>
  <sheetViews>
    <sheetView showFormulas="false" showGridLines="true" showRowColHeaders="true" showZeros="true" rightToLeft="false" tabSelected="false" showOutlineSymbols="true" defaultGridColor="true" view="normal" topLeftCell="A23" colorId="64" zoomScale="120" zoomScaleNormal="120" zoomScalePageLayoutView="100" workbookViewId="0">
      <selection pane="topLeft" activeCell="H46" activeCellId="1" sqref="B46:D47 H46"/>
    </sheetView>
  </sheetViews>
  <sheetFormatPr defaultRowHeight="12.8" zeroHeight="false" outlineLevelRow="0" outlineLevelCol="0"/>
  <cols>
    <col collapsed="false" customWidth="true" hidden="false" outlineLevel="0" max="1" min="1" style="1" width="6.4"/>
    <col collapsed="false" customWidth="true" hidden="false" outlineLevel="0" max="2" min="2" style="1" width="13.97"/>
    <col collapsed="false" customWidth="true" hidden="false" outlineLevel="0" max="3" min="3" style="1" width="7.68"/>
    <col collapsed="false" customWidth="true" hidden="false" outlineLevel="0" max="4" min="4" style="1" width="30.82"/>
    <col collapsed="false" customWidth="false" hidden="false" outlineLevel="0" max="5" min="5" style="2" width="11.52"/>
    <col collapsed="false" customWidth="false" hidden="false" outlineLevel="0" max="6" min="6" style="1" width="11.52"/>
    <col collapsed="false" customWidth="false" hidden="false" outlineLevel="0" max="7" min="7" style="3" width="11.52"/>
    <col collapsed="false" customWidth="false" hidden="false" outlineLevel="0" max="8" min="8" style="4" width="11.52"/>
    <col collapsed="false" customWidth="true" hidden="false" outlineLevel="0" max="9" min="9" style="3" width="4.9"/>
    <col collapsed="false" customWidth="false" hidden="false" outlineLevel="0" max="10" min="10" style="3" width="11.52"/>
    <col collapsed="false" customWidth="false" hidden="false" outlineLevel="0" max="11" min="11" style="5" width="11.52"/>
    <col collapsed="false" customWidth="false" hidden="false" outlineLevel="0" max="946" min="12" style="3" width="11.52"/>
    <col collapsed="false" customWidth="false" hidden="false" outlineLevel="0" max="1025" min="947" style="6" width="11.52"/>
  </cols>
  <sheetData>
    <row r="1" customFormat="false" ht="16.15" hidden="false" customHeight="false" outlineLevel="0" collapsed="false">
      <c r="A1" s="7" t="s">
        <v>0</v>
      </c>
      <c r="B1" s="7"/>
      <c r="C1" s="7"/>
      <c r="D1" s="7"/>
      <c r="E1" s="7"/>
    </row>
    <row r="2" customFormat="false" ht="12.8" hidden="false" customHeight="false" outlineLevel="0" collapsed="false">
      <c r="A2" s="0"/>
      <c r="B2" s="0"/>
      <c r="C2" s="8"/>
      <c r="D2" s="0"/>
    </row>
    <row r="3" customFormat="false" ht="12.8" hidden="false" customHeight="false" outlineLevel="0" collapsed="false">
      <c r="A3" s="0"/>
      <c r="B3" s="0"/>
      <c r="C3" s="8"/>
      <c r="D3" s="0"/>
    </row>
    <row r="4" customFormat="false" ht="18.65" hidden="false" customHeight="true" outlineLevel="0" collapsed="false">
      <c r="A4" s="9" t="s">
        <v>25</v>
      </c>
      <c r="B4" s="9"/>
      <c r="C4" s="9"/>
      <c r="D4" s="9"/>
      <c r="E4" s="9"/>
    </row>
    <row r="5" customFormat="false" ht="12.8" hidden="false" customHeight="false" outlineLevel="0" collapsed="false">
      <c r="E5" s="10"/>
      <c r="F5" s="10"/>
    </row>
    <row r="6" customFormat="false" ht="12.8" hidden="false" customHeight="false" outlineLevel="0" collapsed="false">
      <c r="C6" s="10"/>
      <c r="D6" s="10"/>
      <c r="H6" s="11"/>
    </row>
    <row r="8" customFormat="false" ht="16.55" hidden="false" customHeight="true" outlineLevel="0" collapsed="false">
      <c r="A8" s="12" t="s">
        <v>2</v>
      </c>
      <c r="B8" s="13" t="s">
        <v>3</v>
      </c>
      <c r="C8" s="14" t="s">
        <v>4</v>
      </c>
      <c r="D8" s="13" t="s">
        <v>5</v>
      </c>
      <c r="E8" s="15" t="n">
        <v>6859.48</v>
      </c>
    </row>
    <row r="9" customFormat="false" ht="16.55" hidden="false" customHeight="true" outlineLevel="0" collapsed="false">
      <c r="A9" s="12"/>
      <c r="B9" s="16" t="s">
        <v>6</v>
      </c>
      <c r="C9" s="17" t="s">
        <v>7</v>
      </c>
      <c r="D9" s="18" t="s">
        <v>8</v>
      </c>
      <c r="E9" s="19" t="n">
        <v>14862.21</v>
      </c>
    </row>
    <row r="10" customFormat="false" ht="16.55" hidden="false" customHeight="true" outlineLevel="0" collapsed="false">
      <c r="A10" s="12"/>
      <c r="B10" s="16" t="s">
        <v>9</v>
      </c>
      <c r="C10" s="17" t="s">
        <v>10</v>
      </c>
      <c r="D10" s="18" t="s">
        <v>11</v>
      </c>
      <c r="E10" s="19" t="n">
        <v>14862.21</v>
      </c>
    </row>
    <row r="11" customFormat="false" ht="16.55" hidden="false" customHeight="true" outlineLevel="0" collapsed="false">
      <c r="A11" s="12"/>
      <c r="B11" s="20" t="s">
        <v>12</v>
      </c>
      <c r="C11" s="20"/>
      <c r="D11" s="20"/>
      <c r="E11" s="19" t="n">
        <f aca="false">SUM(E8:E10)</f>
        <v>36583.9</v>
      </c>
    </row>
    <row r="12" customFormat="false" ht="16.55" hidden="false" customHeight="true" outlineLevel="0" collapsed="false">
      <c r="A12" s="12"/>
      <c r="B12" s="20" t="s">
        <v>13</v>
      </c>
      <c r="C12" s="20"/>
      <c r="D12" s="20"/>
      <c r="E12" s="19" t="n">
        <f aca="false">E11*10%</f>
        <v>3658.39</v>
      </c>
    </row>
    <row r="13" customFormat="false" ht="16.05" hidden="false" customHeight="true" outlineLevel="0" collapsed="false">
      <c r="A13" s="12"/>
      <c r="B13" s="21" t="s">
        <v>14</v>
      </c>
      <c r="C13" s="21"/>
      <c r="D13" s="21"/>
      <c r="E13" s="22" t="n">
        <f aca="false">E11+E12</f>
        <v>40242.29</v>
      </c>
    </row>
    <row r="15" customFormat="false" ht="16.55" hidden="false" customHeight="true" outlineLevel="0" collapsed="false">
      <c r="A15" s="12" t="s">
        <v>15</v>
      </c>
      <c r="B15" s="13" t="s">
        <v>3</v>
      </c>
      <c r="C15" s="14" t="s">
        <v>4</v>
      </c>
      <c r="D15" s="13" t="s">
        <v>5</v>
      </c>
      <c r="E15" s="15" t="n">
        <v>3176.39</v>
      </c>
    </row>
    <row r="16" customFormat="false" ht="16.55" hidden="false" customHeight="true" outlineLevel="0" collapsed="false">
      <c r="A16" s="12"/>
      <c r="B16" s="16" t="s">
        <v>6</v>
      </c>
      <c r="C16" s="17" t="s">
        <v>7</v>
      </c>
      <c r="D16" s="18" t="s">
        <v>8</v>
      </c>
      <c r="E16" s="19" t="n">
        <v>6882.18</v>
      </c>
    </row>
    <row r="17" customFormat="false" ht="16.55" hidden="false" customHeight="true" outlineLevel="0" collapsed="false">
      <c r="A17" s="12"/>
      <c r="B17" s="16" t="s">
        <v>9</v>
      </c>
      <c r="C17" s="17" t="s">
        <v>10</v>
      </c>
      <c r="D17" s="18" t="s">
        <v>11</v>
      </c>
      <c r="E17" s="19" t="n">
        <v>6882.18</v>
      </c>
    </row>
    <row r="18" customFormat="false" ht="16.55" hidden="false" customHeight="true" outlineLevel="0" collapsed="false">
      <c r="A18" s="12"/>
      <c r="B18" s="20" t="s">
        <v>12</v>
      </c>
      <c r="C18" s="20"/>
      <c r="D18" s="20"/>
      <c r="E18" s="19" t="n">
        <f aca="false">SUM(E15:E17)</f>
        <v>16940.75</v>
      </c>
    </row>
    <row r="19" customFormat="false" ht="16.55" hidden="false" customHeight="true" outlineLevel="0" collapsed="false">
      <c r="A19" s="12"/>
      <c r="B19" s="20" t="s">
        <v>13</v>
      </c>
      <c r="C19" s="20"/>
      <c r="D19" s="20"/>
      <c r="E19" s="19" t="n">
        <f aca="false">E18*10%</f>
        <v>1694.075</v>
      </c>
    </row>
    <row r="20" customFormat="false" ht="16.05" hidden="false" customHeight="true" outlineLevel="0" collapsed="false">
      <c r="A20" s="12"/>
      <c r="B20" s="21" t="s">
        <v>14</v>
      </c>
      <c r="C20" s="21"/>
      <c r="D20" s="21"/>
      <c r="E20" s="22" t="n">
        <f aca="false">E18+E19</f>
        <v>18634.825</v>
      </c>
    </row>
    <row r="22" customFormat="false" ht="16.55" hidden="false" customHeight="true" outlineLevel="0" collapsed="false">
      <c r="A22" s="12" t="s">
        <v>16</v>
      </c>
      <c r="B22" s="13" t="s">
        <v>3</v>
      </c>
      <c r="C22" s="14" t="s">
        <v>4</v>
      </c>
      <c r="D22" s="13" t="s">
        <v>5</v>
      </c>
      <c r="E22" s="15" t="n">
        <v>5026.37</v>
      </c>
    </row>
    <row r="23" customFormat="false" ht="16.55" hidden="false" customHeight="true" outlineLevel="0" collapsed="false">
      <c r="A23" s="12"/>
      <c r="B23" s="16" t="s">
        <v>6</v>
      </c>
      <c r="C23" s="17" t="s">
        <v>7</v>
      </c>
      <c r="D23" s="18" t="s">
        <v>8</v>
      </c>
      <c r="E23" s="19" t="n">
        <v>10890.47</v>
      </c>
    </row>
    <row r="24" customFormat="false" ht="16.55" hidden="false" customHeight="true" outlineLevel="0" collapsed="false">
      <c r="A24" s="12"/>
      <c r="B24" s="16" t="s">
        <v>9</v>
      </c>
      <c r="C24" s="17" t="s">
        <v>10</v>
      </c>
      <c r="D24" s="18" t="s">
        <v>11</v>
      </c>
      <c r="E24" s="19" t="n">
        <v>10890.47</v>
      </c>
    </row>
    <row r="25" customFormat="false" ht="16.55" hidden="false" customHeight="true" outlineLevel="0" collapsed="false">
      <c r="A25" s="12"/>
      <c r="B25" s="20" t="s">
        <v>12</v>
      </c>
      <c r="C25" s="20"/>
      <c r="D25" s="20"/>
      <c r="E25" s="19" t="n">
        <f aca="false">SUM(E22:E24)</f>
        <v>26807.31</v>
      </c>
    </row>
    <row r="26" customFormat="false" ht="16.55" hidden="false" customHeight="true" outlineLevel="0" collapsed="false">
      <c r="A26" s="12"/>
      <c r="B26" s="20" t="s">
        <v>13</v>
      </c>
      <c r="C26" s="20"/>
      <c r="D26" s="20"/>
      <c r="E26" s="19" t="n">
        <f aca="false">E25*10%</f>
        <v>2680.731</v>
      </c>
    </row>
    <row r="27" customFormat="false" ht="16.55" hidden="false" customHeight="true" outlineLevel="0" collapsed="false">
      <c r="A27" s="12"/>
      <c r="B27" s="21" t="s">
        <v>14</v>
      </c>
      <c r="C27" s="21"/>
      <c r="D27" s="21"/>
      <c r="E27" s="22" t="n">
        <f aca="false">E25+E26</f>
        <v>29488.041</v>
      </c>
    </row>
    <row r="29" customFormat="false" ht="16.55" hidden="false" customHeight="true" outlineLevel="0" collapsed="false">
      <c r="A29" s="12" t="s">
        <v>17</v>
      </c>
      <c r="B29" s="13" t="s">
        <v>3</v>
      </c>
      <c r="C29" s="14" t="s">
        <v>4</v>
      </c>
      <c r="D29" s="13" t="s">
        <v>5</v>
      </c>
      <c r="E29" s="15" t="n">
        <v>2104.53</v>
      </c>
    </row>
    <row r="30" customFormat="false" ht="16.55" hidden="false" customHeight="true" outlineLevel="0" collapsed="false">
      <c r="A30" s="12"/>
      <c r="B30" s="16" t="s">
        <v>6</v>
      </c>
      <c r="C30" s="17" t="s">
        <v>7</v>
      </c>
      <c r="D30" s="18" t="s">
        <v>8</v>
      </c>
      <c r="E30" s="19" t="n">
        <v>4559.81</v>
      </c>
    </row>
    <row r="31" customFormat="false" ht="16.55" hidden="false" customHeight="true" outlineLevel="0" collapsed="false">
      <c r="A31" s="12"/>
      <c r="B31" s="16" t="s">
        <v>9</v>
      </c>
      <c r="C31" s="17" t="s">
        <v>10</v>
      </c>
      <c r="D31" s="18" t="s">
        <v>11</v>
      </c>
      <c r="E31" s="19" t="n">
        <v>4559.81</v>
      </c>
    </row>
    <row r="32" customFormat="false" ht="16.55" hidden="false" customHeight="true" outlineLevel="0" collapsed="false">
      <c r="A32" s="12"/>
      <c r="B32" s="20" t="s">
        <v>12</v>
      </c>
      <c r="C32" s="20"/>
      <c r="D32" s="20"/>
      <c r="E32" s="19" t="n">
        <f aca="false">SUM(E29:E31)</f>
        <v>11224.15</v>
      </c>
    </row>
    <row r="33" customFormat="false" ht="16.55" hidden="false" customHeight="true" outlineLevel="0" collapsed="false">
      <c r="A33" s="12"/>
      <c r="B33" s="20" t="s">
        <v>13</v>
      </c>
      <c r="C33" s="20"/>
      <c r="D33" s="20"/>
      <c r="E33" s="19" t="n">
        <f aca="false">E32*10%</f>
        <v>1122.415</v>
      </c>
    </row>
    <row r="34" customFormat="false" ht="16.55" hidden="false" customHeight="true" outlineLevel="0" collapsed="false">
      <c r="A34" s="12"/>
      <c r="B34" s="21" t="s">
        <v>14</v>
      </c>
      <c r="C34" s="21"/>
      <c r="D34" s="21"/>
      <c r="E34" s="22" t="n">
        <f aca="false">E32+E33</f>
        <v>12346.565</v>
      </c>
    </row>
    <row r="36" customFormat="false" ht="16.55" hidden="false" customHeight="true" outlineLevel="0" collapsed="false">
      <c r="A36" s="12" t="s">
        <v>18</v>
      </c>
      <c r="B36" s="13" t="s">
        <v>3</v>
      </c>
      <c r="C36" s="14" t="s">
        <v>4</v>
      </c>
      <c r="D36" s="13" t="s">
        <v>5</v>
      </c>
      <c r="E36" s="15" t="n">
        <v>3218.69</v>
      </c>
    </row>
    <row r="37" customFormat="false" ht="16.55" hidden="false" customHeight="true" outlineLevel="0" collapsed="false">
      <c r="A37" s="12"/>
      <c r="B37" s="16" t="s">
        <v>6</v>
      </c>
      <c r="C37" s="17" t="s">
        <v>7</v>
      </c>
      <c r="D37" s="18" t="s">
        <v>8</v>
      </c>
      <c r="E37" s="19" t="n">
        <v>6973.83</v>
      </c>
    </row>
    <row r="38" customFormat="false" ht="16.55" hidden="false" customHeight="true" outlineLevel="0" collapsed="false">
      <c r="A38" s="12"/>
      <c r="B38" s="16" t="s">
        <v>9</v>
      </c>
      <c r="C38" s="17" t="s">
        <v>10</v>
      </c>
      <c r="D38" s="18" t="s">
        <v>11</v>
      </c>
      <c r="E38" s="19" t="n">
        <v>6973.83</v>
      </c>
    </row>
    <row r="39" customFormat="false" ht="16.55" hidden="false" customHeight="true" outlineLevel="0" collapsed="false">
      <c r="A39" s="12"/>
      <c r="B39" s="20" t="s">
        <v>12</v>
      </c>
      <c r="C39" s="20"/>
      <c r="D39" s="20"/>
      <c r="E39" s="19" t="n">
        <f aca="false">SUM(E36:E38)</f>
        <v>17166.35</v>
      </c>
    </row>
    <row r="40" customFormat="false" ht="16.55" hidden="false" customHeight="true" outlineLevel="0" collapsed="false">
      <c r="A40" s="12"/>
      <c r="B40" s="20" t="s">
        <v>13</v>
      </c>
      <c r="C40" s="20"/>
      <c r="D40" s="20"/>
      <c r="E40" s="19" t="n">
        <f aca="false">E39*10%</f>
        <v>1716.635</v>
      </c>
    </row>
    <row r="41" customFormat="false" ht="16.55" hidden="false" customHeight="true" outlineLevel="0" collapsed="false">
      <c r="A41" s="12"/>
      <c r="B41" s="21" t="s">
        <v>14</v>
      </c>
      <c r="C41" s="21"/>
      <c r="D41" s="21"/>
      <c r="E41" s="22" t="n">
        <f aca="false">E39+E40</f>
        <v>18882.985</v>
      </c>
    </row>
    <row r="44" customFormat="false" ht="23.05" hidden="false" customHeight="true" outlineLevel="0" collapsed="false">
      <c r="B44" s="9" t="s">
        <v>19</v>
      </c>
      <c r="C44" s="9"/>
      <c r="D44" s="9"/>
    </row>
    <row r="45" customFormat="false" ht="23.05" hidden="false" customHeight="true" outlineLevel="0" collapsed="false">
      <c r="B45" s="23" t="s">
        <v>20</v>
      </c>
      <c r="C45" s="23"/>
      <c r="D45" s="2" t="n">
        <f aca="false">E11+E18+E25+E32+E39</f>
        <v>108722.46</v>
      </c>
    </row>
    <row r="46" customFormat="false" ht="23.05" hidden="false" customHeight="true" outlineLevel="0" collapsed="false"/>
    <row r="47" customFormat="false" ht="23.05" hidden="false" customHeight="true" outlineLevel="0" collapsed="false"/>
    <row r="48" customFormat="false" ht="23.05" hidden="false" customHeight="true" outlineLevel="0" collapsed="false"/>
    <row r="49" customFormat="false" ht="23.05" hidden="false" customHeight="true" outlineLevel="0" collapsed="false"/>
    <row r="50" customFormat="false" ht="23.05" hidden="false" customHeight="true" outlineLevel="0" collapsed="false"/>
    <row r="51" customFormat="false" ht="23.05" hidden="false" customHeight="true" outlineLevel="0" collapsed="false"/>
    <row r="64" customFormat="false" ht="36.1" hidden="false" customHeight="true" outlineLevel="0" collapsed="false"/>
    <row r="65" customFormat="false" ht="36.1" hidden="false" customHeight="true" outlineLevel="0" collapsed="false"/>
    <row r="66" customFormat="false" ht="36.1" hidden="false" customHeight="true" outlineLevel="0" collapsed="false"/>
    <row r="67" customFormat="false" ht="36.1" hidden="false" customHeight="true" outlineLevel="0" collapsed="false"/>
    <row r="68" customFormat="false" ht="36.1" hidden="false" customHeight="true" outlineLevel="0" collapsed="false"/>
  </sheetData>
  <mergeCells count="24">
    <mergeCell ref="A1:E1"/>
    <mergeCell ref="A4:E4"/>
    <mergeCell ref="A8:A13"/>
    <mergeCell ref="B11:D11"/>
    <mergeCell ref="B12:D12"/>
    <mergeCell ref="B13:D13"/>
    <mergeCell ref="A15:A20"/>
    <mergeCell ref="B18:D18"/>
    <mergeCell ref="B19:D19"/>
    <mergeCell ref="B20:D20"/>
    <mergeCell ref="A22:A27"/>
    <mergeCell ref="B25:D25"/>
    <mergeCell ref="B26:D26"/>
    <mergeCell ref="B27:D27"/>
    <mergeCell ref="A29:A34"/>
    <mergeCell ref="B32:D32"/>
    <mergeCell ref="B33:D33"/>
    <mergeCell ref="B34:D34"/>
    <mergeCell ref="A36:A41"/>
    <mergeCell ref="B39:D39"/>
    <mergeCell ref="B40:D40"/>
    <mergeCell ref="B41:D41"/>
    <mergeCell ref="B44:D44"/>
    <mergeCell ref="B45:C45"/>
  </mergeCells>
  <printOptions headings="false" gridLines="false" gridLinesSet="true" horizontalCentered="true" verticalCentered="false"/>
  <pageMargins left="0.236111111111111" right="0.236111111111111" top="0.492361111111111" bottom="0.827777777777778" header="0.511805555555555" footer="0.5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&amp;CPagina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4"/>
  <sheetViews>
    <sheetView showFormulas="false" showGridLines="true" showRowColHeaders="true" showZeros="true" rightToLeft="false" tabSelected="false" showOutlineSymbols="true" defaultGridColor="true" view="normal" topLeftCell="A34" colorId="64" zoomScale="120" zoomScaleNormal="120" zoomScalePageLayoutView="100" workbookViewId="0">
      <selection pane="topLeft" activeCell="B46" activeCellId="0" sqref="B46:D47"/>
    </sheetView>
  </sheetViews>
  <sheetFormatPr defaultRowHeight="12.8" zeroHeight="false" outlineLevelRow="0" outlineLevelCol="0"/>
  <cols>
    <col collapsed="false" customWidth="true" hidden="false" outlineLevel="0" max="1" min="1" style="1" width="6.4"/>
    <col collapsed="false" customWidth="true" hidden="false" outlineLevel="0" max="2" min="2" style="1" width="13.97"/>
    <col collapsed="false" customWidth="true" hidden="false" outlineLevel="0" max="3" min="3" style="1" width="7.68"/>
    <col collapsed="false" customWidth="true" hidden="false" outlineLevel="0" max="4" min="4" style="1" width="30.82"/>
    <col collapsed="false" customWidth="false" hidden="false" outlineLevel="0" max="5" min="5" style="2" width="11.52"/>
    <col collapsed="false" customWidth="false" hidden="false" outlineLevel="0" max="6" min="6" style="1" width="11.52"/>
    <col collapsed="false" customWidth="false" hidden="false" outlineLevel="0" max="7" min="7" style="3" width="11.52"/>
    <col collapsed="false" customWidth="false" hidden="false" outlineLevel="0" max="8" min="8" style="4" width="11.52"/>
    <col collapsed="false" customWidth="true" hidden="false" outlineLevel="0" max="9" min="9" style="3" width="4.9"/>
    <col collapsed="false" customWidth="false" hidden="false" outlineLevel="0" max="10" min="10" style="3" width="11.52"/>
    <col collapsed="false" customWidth="false" hidden="false" outlineLevel="0" max="11" min="11" style="5" width="11.52"/>
    <col collapsed="false" customWidth="false" hidden="false" outlineLevel="0" max="946" min="12" style="3" width="11.52"/>
    <col collapsed="false" customWidth="false" hidden="false" outlineLevel="0" max="1025" min="947" style="6" width="11.52"/>
  </cols>
  <sheetData>
    <row r="1" customFormat="false" ht="16.15" hidden="false" customHeight="false" outlineLevel="0" collapsed="false">
      <c r="A1" s="7" t="s">
        <v>0</v>
      </c>
      <c r="B1" s="7"/>
      <c r="C1" s="7"/>
      <c r="D1" s="7"/>
      <c r="E1" s="7"/>
    </row>
    <row r="2" customFormat="false" ht="12.8" hidden="false" customHeight="false" outlineLevel="0" collapsed="false">
      <c r="A2" s="0"/>
      <c r="B2" s="0"/>
      <c r="C2" s="8"/>
      <c r="D2" s="0"/>
    </row>
    <row r="3" customFormat="false" ht="12.8" hidden="false" customHeight="false" outlineLevel="0" collapsed="false">
      <c r="A3" s="0"/>
      <c r="B3" s="0"/>
      <c r="C3" s="8"/>
      <c r="D3" s="0"/>
    </row>
    <row r="4" customFormat="false" ht="18.65" hidden="false" customHeight="true" outlineLevel="0" collapsed="false">
      <c r="A4" s="9" t="s">
        <v>26</v>
      </c>
      <c r="B4" s="9"/>
      <c r="C4" s="9"/>
      <c r="D4" s="9"/>
      <c r="E4" s="9"/>
    </row>
    <row r="5" customFormat="false" ht="12.8" hidden="false" customHeight="false" outlineLevel="0" collapsed="false">
      <c r="E5" s="10"/>
      <c r="F5" s="10"/>
    </row>
    <row r="6" customFormat="false" ht="12.8" hidden="false" customHeight="false" outlineLevel="0" collapsed="false">
      <c r="C6" s="10"/>
      <c r="D6" s="10"/>
      <c r="H6" s="11"/>
    </row>
    <row r="8" customFormat="false" ht="16.55" hidden="false" customHeight="true" outlineLevel="0" collapsed="false">
      <c r="A8" s="12" t="s">
        <v>2</v>
      </c>
      <c r="B8" s="13" t="s">
        <v>3</v>
      </c>
      <c r="C8" s="14" t="s">
        <v>4</v>
      </c>
      <c r="D8" s="13" t="s">
        <v>5</v>
      </c>
      <c r="E8" s="15" t="n">
        <v>11302.03</v>
      </c>
    </row>
    <row r="9" customFormat="false" ht="16.55" hidden="false" customHeight="true" outlineLevel="0" collapsed="false">
      <c r="A9" s="12"/>
      <c r="B9" s="16" t="s">
        <v>6</v>
      </c>
      <c r="C9" s="17" t="s">
        <v>7</v>
      </c>
      <c r="D9" s="18" t="s">
        <v>8</v>
      </c>
      <c r="E9" s="19" t="n">
        <v>24487.74</v>
      </c>
    </row>
    <row r="10" customFormat="false" ht="16.55" hidden="false" customHeight="true" outlineLevel="0" collapsed="false">
      <c r="A10" s="12"/>
      <c r="B10" s="16" t="s">
        <v>9</v>
      </c>
      <c r="C10" s="17" t="s">
        <v>10</v>
      </c>
      <c r="D10" s="18" t="s">
        <v>11</v>
      </c>
      <c r="E10" s="19" t="n">
        <v>24487.74</v>
      </c>
    </row>
    <row r="11" customFormat="false" ht="16.55" hidden="false" customHeight="true" outlineLevel="0" collapsed="false">
      <c r="A11" s="12"/>
      <c r="B11" s="20" t="s">
        <v>12</v>
      </c>
      <c r="C11" s="20"/>
      <c r="D11" s="20"/>
      <c r="E11" s="19" t="n">
        <f aca="false">SUM(E8:E10)</f>
        <v>60277.51</v>
      </c>
    </row>
    <row r="12" customFormat="false" ht="16.55" hidden="false" customHeight="true" outlineLevel="0" collapsed="false">
      <c r="A12" s="12"/>
      <c r="B12" s="20" t="s">
        <v>13</v>
      </c>
      <c r="C12" s="20"/>
      <c r="D12" s="20"/>
      <c r="E12" s="19" t="n">
        <f aca="false">E11*10%</f>
        <v>6027.751</v>
      </c>
    </row>
    <row r="13" customFormat="false" ht="16.05" hidden="false" customHeight="true" outlineLevel="0" collapsed="false">
      <c r="A13" s="12"/>
      <c r="B13" s="21" t="s">
        <v>14</v>
      </c>
      <c r="C13" s="21"/>
      <c r="D13" s="21"/>
      <c r="E13" s="22" t="n">
        <f aca="false">E11+E12</f>
        <v>66305.261</v>
      </c>
    </row>
    <row r="15" customFormat="false" ht="16.55" hidden="false" customHeight="true" outlineLevel="0" collapsed="false">
      <c r="A15" s="24" t="s">
        <v>15</v>
      </c>
      <c r="B15" s="25" t="s">
        <v>3</v>
      </c>
      <c r="C15" s="26" t="s">
        <v>4</v>
      </c>
      <c r="D15" s="25" t="s">
        <v>5</v>
      </c>
      <c r="E15" s="27"/>
    </row>
    <row r="16" customFormat="false" ht="16.55" hidden="false" customHeight="true" outlineLevel="0" collapsed="false">
      <c r="A16" s="24"/>
      <c r="B16" s="28" t="s">
        <v>6</v>
      </c>
      <c r="C16" s="29" t="s">
        <v>7</v>
      </c>
      <c r="D16" s="30" t="s">
        <v>8</v>
      </c>
      <c r="E16" s="31"/>
    </row>
    <row r="17" customFormat="false" ht="16.55" hidden="false" customHeight="true" outlineLevel="0" collapsed="false">
      <c r="A17" s="24"/>
      <c r="B17" s="28" t="s">
        <v>9</v>
      </c>
      <c r="C17" s="29" t="s">
        <v>10</v>
      </c>
      <c r="D17" s="30" t="s">
        <v>11</v>
      </c>
      <c r="E17" s="31"/>
    </row>
    <row r="18" customFormat="false" ht="16.55" hidden="false" customHeight="true" outlineLevel="0" collapsed="false">
      <c r="A18" s="24"/>
      <c r="B18" s="32" t="s">
        <v>12</v>
      </c>
      <c r="C18" s="32"/>
      <c r="D18" s="32"/>
      <c r="E18" s="31" t="n">
        <f aca="false">SUM(E15:E17)</f>
        <v>0</v>
      </c>
    </row>
    <row r="19" customFormat="false" ht="16.55" hidden="false" customHeight="true" outlineLevel="0" collapsed="false">
      <c r="A19" s="24"/>
      <c r="B19" s="32" t="s">
        <v>13</v>
      </c>
      <c r="C19" s="32"/>
      <c r="D19" s="32"/>
      <c r="E19" s="31" t="n">
        <f aca="false">E18*10%</f>
        <v>0</v>
      </c>
    </row>
    <row r="20" customFormat="false" ht="16.05" hidden="false" customHeight="true" outlineLevel="0" collapsed="false">
      <c r="A20" s="24"/>
      <c r="B20" s="33" t="s">
        <v>14</v>
      </c>
      <c r="C20" s="33"/>
      <c r="D20" s="33"/>
      <c r="E20" s="34" t="n">
        <f aca="false">E18+E19</f>
        <v>0</v>
      </c>
    </row>
    <row r="22" customFormat="false" ht="16.55" hidden="false" customHeight="true" outlineLevel="0" collapsed="false">
      <c r="A22" s="12" t="s">
        <v>16</v>
      </c>
      <c r="B22" s="13" t="s">
        <v>3</v>
      </c>
      <c r="C22" s="14" t="s">
        <v>4</v>
      </c>
      <c r="D22" s="13" t="s">
        <v>5</v>
      </c>
      <c r="E22" s="15" t="n">
        <v>2724.59</v>
      </c>
    </row>
    <row r="23" customFormat="false" ht="16.55" hidden="false" customHeight="true" outlineLevel="0" collapsed="false">
      <c r="A23" s="12"/>
      <c r="B23" s="16" t="s">
        <v>6</v>
      </c>
      <c r="C23" s="17" t="s">
        <v>7</v>
      </c>
      <c r="D23" s="18" t="s">
        <v>8</v>
      </c>
      <c r="E23" s="19" t="n">
        <v>5903.28</v>
      </c>
    </row>
    <row r="24" customFormat="false" ht="16.55" hidden="false" customHeight="true" outlineLevel="0" collapsed="false">
      <c r="A24" s="12"/>
      <c r="B24" s="16" t="s">
        <v>9</v>
      </c>
      <c r="C24" s="17" t="s">
        <v>10</v>
      </c>
      <c r="D24" s="18" t="s">
        <v>11</v>
      </c>
      <c r="E24" s="19" t="n">
        <v>5903.29</v>
      </c>
    </row>
    <row r="25" customFormat="false" ht="16.55" hidden="false" customHeight="true" outlineLevel="0" collapsed="false">
      <c r="A25" s="12"/>
      <c r="B25" s="20" t="s">
        <v>12</v>
      </c>
      <c r="C25" s="20"/>
      <c r="D25" s="20"/>
      <c r="E25" s="19" t="n">
        <f aca="false">SUM(E22:E24)</f>
        <v>14531.16</v>
      </c>
    </row>
    <row r="26" customFormat="false" ht="16.55" hidden="false" customHeight="true" outlineLevel="0" collapsed="false">
      <c r="A26" s="12"/>
      <c r="B26" s="20" t="s">
        <v>13</v>
      </c>
      <c r="C26" s="20"/>
      <c r="D26" s="20"/>
      <c r="E26" s="19" t="n">
        <f aca="false">E25*10%</f>
        <v>1453.116</v>
      </c>
    </row>
    <row r="27" customFormat="false" ht="16.55" hidden="false" customHeight="true" outlineLevel="0" collapsed="false">
      <c r="A27" s="12"/>
      <c r="B27" s="21" t="s">
        <v>14</v>
      </c>
      <c r="C27" s="21"/>
      <c r="D27" s="21"/>
      <c r="E27" s="22" t="n">
        <f aca="false">E25+E26</f>
        <v>15984.276</v>
      </c>
    </row>
    <row r="29" customFormat="false" ht="16.55" hidden="false" customHeight="true" outlineLevel="0" collapsed="false">
      <c r="A29" s="12" t="s">
        <v>17</v>
      </c>
      <c r="B29" s="13" t="s">
        <v>3</v>
      </c>
      <c r="C29" s="14" t="s">
        <v>4</v>
      </c>
      <c r="D29" s="13" t="s">
        <v>5</v>
      </c>
      <c r="E29" s="15" t="n">
        <v>1783.67</v>
      </c>
    </row>
    <row r="30" customFormat="false" ht="16.55" hidden="false" customHeight="true" outlineLevel="0" collapsed="false">
      <c r="A30" s="12"/>
      <c r="B30" s="16" t="s">
        <v>6</v>
      </c>
      <c r="C30" s="17" t="s">
        <v>7</v>
      </c>
      <c r="D30" s="18" t="s">
        <v>8</v>
      </c>
      <c r="E30" s="19" t="n">
        <v>3864.62</v>
      </c>
    </row>
    <row r="31" customFormat="false" ht="16.55" hidden="false" customHeight="true" outlineLevel="0" collapsed="false">
      <c r="A31" s="12"/>
      <c r="B31" s="16" t="s">
        <v>9</v>
      </c>
      <c r="C31" s="17" t="s">
        <v>10</v>
      </c>
      <c r="D31" s="18" t="s">
        <v>11</v>
      </c>
      <c r="E31" s="19" t="n">
        <v>3864.62</v>
      </c>
    </row>
    <row r="32" customFormat="false" ht="16.55" hidden="false" customHeight="true" outlineLevel="0" collapsed="false">
      <c r="A32" s="12"/>
      <c r="B32" s="20" t="s">
        <v>12</v>
      </c>
      <c r="C32" s="20"/>
      <c r="D32" s="20"/>
      <c r="E32" s="19" t="n">
        <f aca="false">SUM(E29:E31)</f>
        <v>9512.91</v>
      </c>
    </row>
    <row r="33" customFormat="false" ht="16.55" hidden="false" customHeight="true" outlineLevel="0" collapsed="false">
      <c r="A33" s="12"/>
      <c r="B33" s="20" t="s">
        <v>13</v>
      </c>
      <c r="C33" s="20"/>
      <c r="D33" s="20"/>
      <c r="E33" s="19" t="n">
        <f aca="false">E32*10%</f>
        <v>951.291</v>
      </c>
    </row>
    <row r="34" customFormat="false" ht="16.55" hidden="false" customHeight="true" outlineLevel="0" collapsed="false">
      <c r="A34" s="12"/>
      <c r="B34" s="21" t="s">
        <v>14</v>
      </c>
      <c r="C34" s="21"/>
      <c r="D34" s="21"/>
      <c r="E34" s="22" t="n">
        <f aca="false">E32+E33</f>
        <v>10464.201</v>
      </c>
    </row>
    <row r="36" customFormat="false" ht="16.55" hidden="false" customHeight="true" outlineLevel="0" collapsed="false">
      <c r="A36" s="12" t="s">
        <v>18</v>
      </c>
      <c r="B36" s="13" t="s">
        <v>3</v>
      </c>
      <c r="C36" s="14" t="s">
        <v>4</v>
      </c>
      <c r="D36" s="13" t="s">
        <v>5</v>
      </c>
      <c r="E36" s="15" t="n">
        <v>1014</v>
      </c>
    </row>
    <row r="37" customFormat="false" ht="16.55" hidden="false" customHeight="true" outlineLevel="0" collapsed="false">
      <c r="A37" s="12"/>
      <c r="B37" s="16" t="s">
        <v>6</v>
      </c>
      <c r="C37" s="17" t="s">
        <v>7</v>
      </c>
      <c r="D37" s="18" t="s">
        <v>8</v>
      </c>
      <c r="E37" s="19" t="n">
        <v>2197</v>
      </c>
    </row>
    <row r="38" customFormat="false" ht="16.55" hidden="false" customHeight="true" outlineLevel="0" collapsed="false">
      <c r="A38" s="12"/>
      <c r="B38" s="16" t="s">
        <v>9</v>
      </c>
      <c r="C38" s="17" t="s">
        <v>10</v>
      </c>
      <c r="D38" s="18" t="s">
        <v>11</v>
      </c>
      <c r="E38" s="19" t="n">
        <v>2197</v>
      </c>
    </row>
    <row r="39" customFormat="false" ht="16.55" hidden="false" customHeight="true" outlineLevel="0" collapsed="false">
      <c r="A39" s="12"/>
      <c r="B39" s="20" t="s">
        <v>12</v>
      </c>
      <c r="C39" s="20"/>
      <c r="D39" s="20"/>
      <c r="E39" s="19" t="n">
        <f aca="false">SUM(E36:E38)</f>
        <v>5408</v>
      </c>
    </row>
    <row r="40" customFormat="false" ht="16.55" hidden="false" customHeight="true" outlineLevel="0" collapsed="false">
      <c r="A40" s="12"/>
      <c r="B40" s="20" t="s">
        <v>13</v>
      </c>
      <c r="C40" s="20"/>
      <c r="D40" s="20"/>
      <c r="E40" s="19" t="n">
        <f aca="false">E39*10%</f>
        <v>540.8</v>
      </c>
    </row>
    <row r="41" customFormat="false" ht="16.55" hidden="false" customHeight="true" outlineLevel="0" collapsed="false">
      <c r="A41" s="12"/>
      <c r="B41" s="21" t="s">
        <v>14</v>
      </c>
      <c r="C41" s="21"/>
      <c r="D41" s="21"/>
      <c r="E41" s="22" t="n">
        <f aca="false">E39+E40</f>
        <v>5948.8</v>
      </c>
    </row>
    <row r="44" customFormat="false" ht="23.05" hidden="false" customHeight="true" outlineLevel="0" collapsed="false">
      <c r="B44" s="9" t="s">
        <v>19</v>
      </c>
      <c r="C44" s="9"/>
      <c r="D44" s="9"/>
    </row>
    <row r="45" customFormat="false" ht="23.05" hidden="false" customHeight="true" outlineLevel="0" collapsed="false">
      <c r="B45" s="23" t="s">
        <v>20</v>
      </c>
      <c r="C45" s="23"/>
      <c r="D45" s="2" t="n">
        <f aca="false">E11+E18+E25+E32+E39</f>
        <v>89729.58</v>
      </c>
    </row>
    <row r="46" customFormat="false" ht="23.05" hidden="false" customHeight="true" outlineLevel="0" collapsed="false"/>
    <row r="47" customFormat="false" ht="23.05" hidden="false" customHeight="true" outlineLevel="0" collapsed="false"/>
    <row r="48" customFormat="false" ht="23.05" hidden="false" customHeight="true" outlineLevel="0" collapsed="false"/>
    <row r="49" customFormat="false" ht="23.05" hidden="false" customHeight="true" outlineLevel="0" collapsed="false"/>
    <row r="50" customFormat="false" ht="23.05" hidden="false" customHeight="true" outlineLevel="0" collapsed="false"/>
    <row r="51" customFormat="false" ht="23.05" hidden="false" customHeight="true" outlineLevel="0" collapsed="false"/>
    <row r="64" customFormat="false" ht="36.1" hidden="false" customHeight="true" outlineLevel="0" collapsed="false"/>
    <row r="65" customFormat="false" ht="36.1" hidden="false" customHeight="true" outlineLevel="0" collapsed="false"/>
    <row r="66" customFormat="false" ht="36.1" hidden="false" customHeight="true" outlineLevel="0" collapsed="false"/>
    <row r="67" customFormat="false" ht="36.1" hidden="false" customHeight="true" outlineLevel="0" collapsed="false"/>
    <row r="68" customFormat="false" ht="36.1" hidden="false" customHeight="true" outlineLevel="0" collapsed="false"/>
  </sheetData>
  <mergeCells count="24">
    <mergeCell ref="A1:E1"/>
    <mergeCell ref="A4:E4"/>
    <mergeCell ref="A8:A13"/>
    <mergeCell ref="B11:D11"/>
    <mergeCell ref="B12:D12"/>
    <mergeCell ref="B13:D13"/>
    <mergeCell ref="A15:A20"/>
    <mergeCell ref="B18:D18"/>
    <mergeCell ref="B19:D19"/>
    <mergeCell ref="B20:D20"/>
    <mergeCell ref="A22:A27"/>
    <mergeCell ref="B25:D25"/>
    <mergeCell ref="B26:D26"/>
    <mergeCell ref="B27:D27"/>
    <mergeCell ref="A29:A34"/>
    <mergeCell ref="B32:D32"/>
    <mergeCell ref="B33:D33"/>
    <mergeCell ref="B34:D34"/>
    <mergeCell ref="A36:A41"/>
    <mergeCell ref="B39:D39"/>
    <mergeCell ref="B40:D40"/>
    <mergeCell ref="B41:D41"/>
    <mergeCell ref="B44:D44"/>
    <mergeCell ref="B45:C45"/>
  </mergeCells>
  <printOptions headings="false" gridLines="false" gridLinesSet="true" horizontalCentered="true" verticalCentered="false"/>
  <pageMargins left="0.236111111111111" right="0.236111111111111" top="0.492361111111111" bottom="0.827777777777778" header="0.511805555555555" footer="0.5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&amp;CPagina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64"/>
  <sheetViews>
    <sheetView showFormulas="false" showGridLines="true" showRowColHeaders="true" showZeros="true" rightToLeft="false" tabSelected="false" showOutlineSymbols="true" defaultGridColor="true" view="normal" topLeftCell="A28" colorId="64" zoomScale="120" zoomScaleNormal="120" zoomScalePageLayoutView="100" workbookViewId="0">
      <selection pane="topLeft" activeCell="B46" activeCellId="0" sqref="B46:D47"/>
    </sheetView>
  </sheetViews>
  <sheetFormatPr defaultRowHeight="12.8" zeroHeight="false" outlineLevelRow="0" outlineLevelCol="0"/>
  <cols>
    <col collapsed="false" customWidth="true" hidden="false" outlineLevel="0" max="1" min="1" style="1" width="6.4"/>
    <col collapsed="false" customWidth="true" hidden="false" outlineLevel="0" max="2" min="2" style="1" width="13.97"/>
    <col collapsed="false" customWidth="true" hidden="false" outlineLevel="0" max="3" min="3" style="1" width="7.68"/>
    <col collapsed="false" customWidth="true" hidden="false" outlineLevel="0" max="4" min="4" style="1" width="30.82"/>
    <col collapsed="false" customWidth="false" hidden="false" outlineLevel="0" max="5" min="5" style="2" width="11.52"/>
    <col collapsed="false" customWidth="false" hidden="false" outlineLevel="0" max="6" min="6" style="1" width="11.52"/>
    <col collapsed="false" customWidth="false" hidden="false" outlineLevel="0" max="7" min="7" style="3" width="11.52"/>
    <col collapsed="false" customWidth="false" hidden="false" outlineLevel="0" max="8" min="8" style="4" width="11.52"/>
    <col collapsed="false" customWidth="true" hidden="false" outlineLevel="0" max="9" min="9" style="3" width="4.9"/>
    <col collapsed="false" customWidth="false" hidden="false" outlineLevel="0" max="10" min="10" style="3" width="11.52"/>
    <col collapsed="false" customWidth="false" hidden="false" outlineLevel="0" max="11" min="11" style="5" width="11.52"/>
    <col collapsed="false" customWidth="false" hidden="false" outlineLevel="0" max="946" min="12" style="3" width="11.52"/>
    <col collapsed="false" customWidth="false" hidden="false" outlineLevel="0" max="1025" min="947" style="6" width="11.52"/>
  </cols>
  <sheetData>
    <row r="1" customFormat="false" ht="16.15" hidden="false" customHeight="false" outlineLevel="0" collapsed="false">
      <c r="A1" s="7" t="s">
        <v>0</v>
      </c>
      <c r="B1" s="7"/>
      <c r="C1" s="7"/>
      <c r="D1" s="7"/>
      <c r="E1" s="7"/>
    </row>
    <row r="2" customFormat="false" ht="12.8" hidden="false" customHeight="false" outlineLevel="0" collapsed="false">
      <c r="A2" s="0"/>
      <c r="B2" s="0"/>
      <c r="C2" s="8"/>
      <c r="D2" s="0"/>
    </row>
    <row r="3" customFormat="false" ht="12.8" hidden="false" customHeight="false" outlineLevel="0" collapsed="false">
      <c r="A3" s="0"/>
      <c r="B3" s="0"/>
      <c r="C3" s="8"/>
      <c r="D3" s="0"/>
    </row>
    <row r="4" customFormat="false" ht="18.65" hidden="false" customHeight="true" outlineLevel="0" collapsed="false">
      <c r="A4" s="9" t="s">
        <v>27</v>
      </c>
      <c r="B4" s="9"/>
      <c r="C4" s="9"/>
      <c r="D4" s="9"/>
      <c r="E4" s="9"/>
    </row>
    <row r="5" customFormat="false" ht="12.8" hidden="false" customHeight="false" outlineLevel="0" collapsed="false">
      <c r="E5" s="10"/>
      <c r="F5" s="10"/>
    </row>
    <row r="6" customFormat="false" ht="12.8" hidden="false" customHeight="false" outlineLevel="0" collapsed="false">
      <c r="C6" s="10"/>
      <c r="D6" s="10"/>
      <c r="H6" s="11"/>
    </row>
    <row r="8" customFormat="false" ht="16.55" hidden="false" customHeight="true" outlineLevel="0" collapsed="false">
      <c r="A8" s="12" t="s">
        <v>2</v>
      </c>
      <c r="B8" s="13" t="s">
        <v>3</v>
      </c>
      <c r="C8" s="14" t="s">
        <v>4</v>
      </c>
      <c r="D8" s="13" t="s">
        <v>5</v>
      </c>
      <c r="E8" s="15" t="n">
        <v>6167.16</v>
      </c>
    </row>
    <row r="9" customFormat="false" ht="16.55" hidden="false" customHeight="true" outlineLevel="0" collapsed="false">
      <c r="A9" s="12"/>
      <c r="B9" s="16" t="s">
        <v>6</v>
      </c>
      <c r="C9" s="17" t="s">
        <v>7</v>
      </c>
      <c r="D9" s="18" t="s">
        <v>8</v>
      </c>
      <c r="E9" s="19" t="n">
        <v>13362.19</v>
      </c>
    </row>
    <row r="10" customFormat="false" ht="16.55" hidden="false" customHeight="true" outlineLevel="0" collapsed="false">
      <c r="A10" s="12"/>
      <c r="B10" s="16" t="s">
        <v>9</v>
      </c>
      <c r="C10" s="17" t="s">
        <v>10</v>
      </c>
      <c r="D10" s="18" t="s">
        <v>11</v>
      </c>
      <c r="E10" s="19" t="n">
        <v>13362.19</v>
      </c>
    </row>
    <row r="11" customFormat="false" ht="16.55" hidden="false" customHeight="true" outlineLevel="0" collapsed="false">
      <c r="A11" s="12"/>
      <c r="B11" s="20" t="s">
        <v>12</v>
      </c>
      <c r="C11" s="20"/>
      <c r="D11" s="20"/>
      <c r="E11" s="19" t="n">
        <f aca="false">SUM(E8:E10)</f>
        <v>32891.54</v>
      </c>
    </row>
    <row r="12" customFormat="false" ht="16.55" hidden="false" customHeight="true" outlineLevel="0" collapsed="false">
      <c r="A12" s="12"/>
      <c r="B12" s="20" t="s">
        <v>13</v>
      </c>
      <c r="C12" s="20"/>
      <c r="D12" s="20"/>
      <c r="E12" s="19" t="n">
        <f aca="false">E11*10%</f>
        <v>3289.154</v>
      </c>
    </row>
    <row r="13" customFormat="false" ht="16.05" hidden="false" customHeight="true" outlineLevel="0" collapsed="false">
      <c r="A13" s="12"/>
      <c r="B13" s="21" t="s">
        <v>14</v>
      </c>
      <c r="C13" s="21"/>
      <c r="D13" s="21"/>
      <c r="E13" s="22" t="n">
        <f aca="false">E11+E12</f>
        <v>36180.694</v>
      </c>
    </row>
    <row r="15" customFormat="false" ht="16.55" hidden="false" customHeight="true" outlineLevel="0" collapsed="false">
      <c r="A15" s="24" t="s">
        <v>15</v>
      </c>
      <c r="B15" s="25" t="s">
        <v>3</v>
      </c>
      <c r="C15" s="26" t="s">
        <v>4</v>
      </c>
      <c r="D15" s="25" t="s">
        <v>5</v>
      </c>
      <c r="E15" s="27"/>
    </row>
    <row r="16" customFormat="false" ht="16.55" hidden="false" customHeight="true" outlineLevel="0" collapsed="false">
      <c r="A16" s="24"/>
      <c r="B16" s="28" t="s">
        <v>6</v>
      </c>
      <c r="C16" s="29" t="s">
        <v>7</v>
      </c>
      <c r="D16" s="30" t="s">
        <v>8</v>
      </c>
      <c r="E16" s="31"/>
    </row>
    <row r="17" customFormat="false" ht="16.55" hidden="false" customHeight="true" outlineLevel="0" collapsed="false">
      <c r="A17" s="24"/>
      <c r="B17" s="28" t="s">
        <v>9</v>
      </c>
      <c r="C17" s="29" t="s">
        <v>10</v>
      </c>
      <c r="D17" s="30" t="s">
        <v>11</v>
      </c>
      <c r="E17" s="31"/>
    </row>
    <row r="18" customFormat="false" ht="16.55" hidden="false" customHeight="true" outlineLevel="0" collapsed="false">
      <c r="A18" s="24"/>
      <c r="B18" s="32" t="s">
        <v>12</v>
      </c>
      <c r="C18" s="32"/>
      <c r="D18" s="32"/>
      <c r="E18" s="31" t="n">
        <f aca="false">SUM(E15:E17)</f>
        <v>0</v>
      </c>
    </row>
    <row r="19" customFormat="false" ht="16.55" hidden="false" customHeight="true" outlineLevel="0" collapsed="false">
      <c r="A19" s="24"/>
      <c r="B19" s="32" t="s">
        <v>13</v>
      </c>
      <c r="C19" s="32"/>
      <c r="D19" s="32"/>
      <c r="E19" s="31" t="n">
        <f aca="false">E18*10%</f>
        <v>0</v>
      </c>
    </row>
    <row r="20" customFormat="false" ht="16.05" hidden="false" customHeight="true" outlineLevel="0" collapsed="false">
      <c r="A20" s="24"/>
      <c r="B20" s="33" t="s">
        <v>14</v>
      </c>
      <c r="C20" s="33"/>
      <c r="D20" s="33"/>
      <c r="E20" s="34" t="n">
        <f aca="false">E18+E19</f>
        <v>0</v>
      </c>
    </row>
    <row r="22" customFormat="false" ht="16.55" hidden="false" customHeight="true" outlineLevel="0" collapsed="false">
      <c r="A22" s="12" t="s">
        <v>16</v>
      </c>
      <c r="B22" s="13" t="s">
        <v>3</v>
      </c>
      <c r="C22" s="14" t="s">
        <v>4</v>
      </c>
      <c r="D22" s="13" t="s">
        <v>5</v>
      </c>
      <c r="E22" s="15" t="n">
        <v>3405.71</v>
      </c>
    </row>
    <row r="23" customFormat="false" ht="16.55" hidden="false" customHeight="true" outlineLevel="0" collapsed="false">
      <c r="A23" s="12"/>
      <c r="B23" s="16" t="s">
        <v>6</v>
      </c>
      <c r="C23" s="17" t="s">
        <v>7</v>
      </c>
      <c r="D23" s="18" t="s">
        <v>8</v>
      </c>
      <c r="E23" s="19" t="n">
        <v>7379.04</v>
      </c>
    </row>
    <row r="24" customFormat="false" ht="16.55" hidden="false" customHeight="true" outlineLevel="0" collapsed="false">
      <c r="A24" s="12"/>
      <c r="B24" s="16" t="s">
        <v>9</v>
      </c>
      <c r="C24" s="17" t="s">
        <v>10</v>
      </c>
      <c r="D24" s="18" t="s">
        <v>11</v>
      </c>
      <c r="E24" s="19" t="n">
        <v>7379.04</v>
      </c>
    </row>
    <row r="25" customFormat="false" ht="16.55" hidden="false" customHeight="true" outlineLevel="0" collapsed="false">
      <c r="A25" s="12"/>
      <c r="B25" s="20" t="s">
        <v>12</v>
      </c>
      <c r="C25" s="20"/>
      <c r="D25" s="20"/>
      <c r="E25" s="19" t="n">
        <f aca="false">SUM(E22:E24)</f>
        <v>18163.79</v>
      </c>
    </row>
    <row r="26" customFormat="false" ht="16.55" hidden="false" customHeight="true" outlineLevel="0" collapsed="false">
      <c r="A26" s="12"/>
      <c r="B26" s="20" t="s">
        <v>13</v>
      </c>
      <c r="C26" s="20"/>
      <c r="D26" s="20"/>
      <c r="E26" s="19" t="n">
        <f aca="false">E25*10%</f>
        <v>1816.379</v>
      </c>
    </row>
    <row r="27" customFormat="false" ht="16.55" hidden="false" customHeight="true" outlineLevel="0" collapsed="false">
      <c r="A27" s="12"/>
      <c r="B27" s="21" t="s">
        <v>14</v>
      </c>
      <c r="C27" s="21"/>
      <c r="D27" s="21"/>
      <c r="E27" s="22" t="n">
        <f aca="false">E25+E26</f>
        <v>19980.169</v>
      </c>
    </row>
    <row r="29" customFormat="false" ht="16.55" hidden="false" customHeight="true" outlineLevel="0" collapsed="false">
      <c r="A29" s="12" t="s">
        <v>17</v>
      </c>
      <c r="B29" s="13" t="s">
        <v>3</v>
      </c>
      <c r="C29" s="14" t="s">
        <v>4</v>
      </c>
      <c r="D29" s="13" t="s">
        <v>5</v>
      </c>
      <c r="E29" s="15" t="n">
        <v>2999.92</v>
      </c>
    </row>
    <row r="30" customFormat="false" ht="16.55" hidden="false" customHeight="true" outlineLevel="0" collapsed="false">
      <c r="A30" s="12"/>
      <c r="B30" s="16" t="s">
        <v>6</v>
      </c>
      <c r="C30" s="17" t="s">
        <v>7</v>
      </c>
      <c r="D30" s="18" t="s">
        <v>8</v>
      </c>
      <c r="E30" s="19" t="n">
        <v>6499.83</v>
      </c>
    </row>
    <row r="31" customFormat="false" ht="16.55" hidden="false" customHeight="true" outlineLevel="0" collapsed="false">
      <c r="A31" s="12"/>
      <c r="B31" s="16" t="s">
        <v>9</v>
      </c>
      <c r="C31" s="17" t="s">
        <v>10</v>
      </c>
      <c r="D31" s="18" t="s">
        <v>11</v>
      </c>
      <c r="E31" s="19" t="n">
        <v>6499.83</v>
      </c>
    </row>
    <row r="32" customFormat="false" ht="16.55" hidden="false" customHeight="true" outlineLevel="0" collapsed="false">
      <c r="A32" s="12"/>
      <c r="B32" s="20" t="s">
        <v>12</v>
      </c>
      <c r="C32" s="20"/>
      <c r="D32" s="20"/>
      <c r="E32" s="19" t="n">
        <f aca="false">SUM(E29:E31)</f>
        <v>15999.58</v>
      </c>
    </row>
    <row r="33" customFormat="false" ht="16.55" hidden="false" customHeight="true" outlineLevel="0" collapsed="false">
      <c r="A33" s="12"/>
      <c r="B33" s="20" t="s">
        <v>13</v>
      </c>
      <c r="C33" s="20"/>
      <c r="D33" s="20"/>
      <c r="E33" s="19" t="n">
        <f aca="false">E32*10%</f>
        <v>1599.958</v>
      </c>
    </row>
    <row r="34" customFormat="false" ht="16.55" hidden="false" customHeight="true" outlineLevel="0" collapsed="false">
      <c r="A34" s="12"/>
      <c r="B34" s="21" t="s">
        <v>14</v>
      </c>
      <c r="C34" s="21"/>
      <c r="D34" s="21"/>
      <c r="E34" s="22" t="n">
        <f aca="false">E32+E33</f>
        <v>17599.538</v>
      </c>
    </row>
    <row r="36" customFormat="false" ht="16.55" hidden="false" customHeight="true" outlineLevel="0" collapsed="false">
      <c r="A36" s="12" t="s">
        <v>18</v>
      </c>
      <c r="B36" s="13" t="s">
        <v>3</v>
      </c>
      <c r="C36" s="14" t="s">
        <v>4</v>
      </c>
      <c r="D36" s="13" t="s">
        <v>5</v>
      </c>
      <c r="E36" s="15" t="n">
        <v>3689.52</v>
      </c>
    </row>
    <row r="37" customFormat="false" ht="16.55" hidden="false" customHeight="true" outlineLevel="0" collapsed="false">
      <c r="A37" s="12"/>
      <c r="B37" s="16" t="s">
        <v>6</v>
      </c>
      <c r="C37" s="17" t="s">
        <v>7</v>
      </c>
      <c r="D37" s="18" t="s">
        <v>8</v>
      </c>
      <c r="E37" s="19" t="n">
        <v>7993.96</v>
      </c>
    </row>
    <row r="38" customFormat="false" ht="16.55" hidden="false" customHeight="true" outlineLevel="0" collapsed="false">
      <c r="A38" s="12"/>
      <c r="B38" s="16" t="s">
        <v>9</v>
      </c>
      <c r="C38" s="17" t="s">
        <v>10</v>
      </c>
      <c r="D38" s="18" t="s">
        <v>11</v>
      </c>
      <c r="E38" s="19" t="n">
        <v>7993.96</v>
      </c>
    </row>
    <row r="39" customFormat="false" ht="16.55" hidden="false" customHeight="true" outlineLevel="0" collapsed="false">
      <c r="A39" s="12"/>
      <c r="B39" s="20" t="s">
        <v>12</v>
      </c>
      <c r="C39" s="20"/>
      <c r="D39" s="20"/>
      <c r="E39" s="19" t="n">
        <f aca="false">SUM(E36:E38)</f>
        <v>19677.44</v>
      </c>
    </row>
    <row r="40" customFormat="false" ht="16.55" hidden="false" customHeight="true" outlineLevel="0" collapsed="false">
      <c r="A40" s="12"/>
      <c r="B40" s="20" t="s">
        <v>13</v>
      </c>
      <c r="C40" s="20"/>
      <c r="D40" s="20"/>
      <c r="E40" s="19" t="n">
        <f aca="false">E39*10%</f>
        <v>1967.744</v>
      </c>
    </row>
    <row r="41" customFormat="false" ht="16.55" hidden="false" customHeight="true" outlineLevel="0" collapsed="false">
      <c r="A41" s="12"/>
      <c r="B41" s="21" t="s">
        <v>14</v>
      </c>
      <c r="C41" s="21"/>
      <c r="D41" s="21"/>
      <c r="E41" s="22" t="n">
        <f aca="false">E39+E40</f>
        <v>21645.184</v>
      </c>
    </row>
    <row r="44" customFormat="false" ht="23.05" hidden="false" customHeight="true" outlineLevel="0" collapsed="false">
      <c r="B44" s="9" t="s">
        <v>19</v>
      </c>
      <c r="C44" s="9"/>
      <c r="D44" s="9"/>
    </row>
    <row r="45" customFormat="false" ht="23.05" hidden="false" customHeight="true" outlineLevel="0" collapsed="false">
      <c r="B45" s="23" t="s">
        <v>20</v>
      </c>
      <c r="C45" s="23"/>
      <c r="D45" s="2" t="n">
        <f aca="false">E11+E18+E25+E32+E39</f>
        <v>86732.35</v>
      </c>
    </row>
    <row r="46" customFormat="false" ht="23.05" hidden="false" customHeight="true" outlineLevel="0" collapsed="false"/>
    <row r="47" customFormat="false" ht="23.05" hidden="false" customHeight="true" outlineLevel="0" collapsed="false"/>
    <row r="48" customFormat="false" ht="23.05" hidden="false" customHeight="true" outlineLevel="0" collapsed="false"/>
    <row r="49" customFormat="false" ht="23.05" hidden="false" customHeight="true" outlineLevel="0" collapsed="false"/>
    <row r="50" customFormat="false" ht="23.05" hidden="false" customHeight="true" outlineLevel="0" collapsed="false"/>
    <row r="51" customFormat="false" ht="23.05" hidden="false" customHeight="true" outlineLevel="0" collapsed="false"/>
    <row r="64" customFormat="false" ht="36.1" hidden="false" customHeight="true" outlineLevel="0" collapsed="false"/>
    <row r="65" customFormat="false" ht="36.1" hidden="false" customHeight="true" outlineLevel="0" collapsed="false"/>
    <row r="66" customFormat="false" ht="36.1" hidden="false" customHeight="true" outlineLevel="0" collapsed="false"/>
    <row r="67" customFormat="false" ht="36.1" hidden="false" customHeight="true" outlineLevel="0" collapsed="false"/>
    <row r="68" customFormat="false" ht="36.1" hidden="false" customHeight="true" outlineLevel="0" collapsed="false"/>
  </sheetData>
  <mergeCells count="24">
    <mergeCell ref="A1:E1"/>
    <mergeCell ref="A4:E4"/>
    <mergeCell ref="A8:A13"/>
    <mergeCell ref="B11:D11"/>
    <mergeCell ref="B12:D12"/>
    <mergeCell ref="B13:D13"/>
    <mergeCell ref="A15:A20"/>
    <mergeCell ref="B18:D18"/>
    <mergeCell ref="B19:D19"/>
    <mergeCell ref="B20:D20"/>
    <mergeCell ref="A22:A27"/>
    <mergeCell ref="B25:D25"/>
    <mergeCell ref="B26:D26"/>
    <mergeCell ref="B27:D27"/>
    <mergeCell ref="A29:A34"/>
    <mergeCell ref="B32:D32"/>
    <mergeCell ref="B33:D33"/>
    <mergeCell ref="B34:D34"/>
    <mergeCell ref="A36:A41"/>
    <mergeCell ref="B39:D39"/>
    <mergeCell ref="B40:D40"/>
    <mergeCell ref="B41:D41"/>
    <mergeCell ref="B44:D44"/>
    <mergeCell ref="B45:C45"/>
  </mergeCells>
  <printOptions headings="false" gridLines="false" gridLinesSet="true" horizontalCentered="true" verticalCentered="false"/>
  <pageMargins left="0.236111111111111" right="0.236111111111111" top="0.492361111111111" bottom="0.827777777777778" header="0.511805555555555" footer="0.59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321</TotalTime>
  <Application>LibreOffice/6.0.2.1$Windows_X86_64 LibreOffice_project/f7f06a8f319e4b62f9bc5095aa112a65d2f3ac89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2022-01-17T09:57:18Z</dcterms:created>
  <dc:creator/>
  <dc:description/>
  <dc:language>it-IT</dc:language>
  <cp:lastModifiedBy/>
  <dcterms:modified xsi:type="dcterms:W3CDTF">2022-02-11T16:47:58Z</dcterms:modified>
  <cp:revision>192</cp:revision>
  <dc:subject/>
  <dc:title/>
</cp:coreProperties>
</file>